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omo/Dropbox/DSA/Abenteuer/"/>
    </mc:Choice>
  </mc:AlternateContent>
  <bookViews>
    <workbookView xWindow="500" yWindow="440" windowWidth="37900" windowHeight="21160" tabRatio="500"/>
  </bookViews>
  <sheets>
    <sheet name="DAS 5" sheetId="1" r:id="rId1"/>
    <sheet name="DAS 4" sheetId="2" r:id="rId2"/>
  </sheets>
  <definedNames>
    <definedName name="_xlnm._FilterDatabase" localSheetId="0" hidden="1">'DAS 5'!$A$1:$Y$35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5" i="1" l="1"/>
  <c r="Z55" i="1"/>
  <c r="AA54" i="1"/>
  <c r="AA53" i="1"/>
  <c r="Z54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Z18" i="1"/>
  <c r="Z8" i="1"/>
  <c r="Z9" i="1"/>
  <c r="Z10" i="1"/>
  <c r="Z11" i="1"/>
  <c r="Z12" i="1"/>
  <c r="Z17" i="1"/>
  <c r="Z19" i="1"/>
  <c r="Z36" i="1"/>
  <c r="Z37" i="1"/>
  <c r="Z38" i="1"/>
  <c r="Z45" i="1"/>
  <c r="Z46" i="1"/>
  <c r="Z14" i="1"/>
  <c r="Z20" i="1"/>
  <c r="Z2" i="1"/>
  <c r="Z3" i="1"/>
  <c r="Z4" i="1"/>
  <c r="Z16" i="1"/>
  <c r="Z27" i="1"/>
  <c r="Z28" i="1"/>
  <c r="Z29" i="1"/>
  <c r="Z30" i="1"/>
  <c r="Z31" i="1"/>
  <c r="Z32" i="1"/>
  <c r="Z33" i="1"/>
  <c r="Z34" i="1"/>
  <c r="Z35" i="1"/>
  <c r="Z40" i="1"/>
  <c r="Z41" i="1"/>
  <c r="Z42" i="1"/>
  <c r="Z43" i="1"/>
  <c r="Z44" i="1"/>
  <c r="Z21" i="1"/>
  <c r="Z39" i="1"/>
  <c r="Z5" i="1"/>
  <c r="Z6" i="1"/>
  <c r="Z7" i="1"/>
  <c r="Z15" i="1"/>
  <c r="Z22" i="1"/>
  <c r="Z23" i="1"/>
  <c r="Z24" i="1"/>
  <c r="Z25" i="1"/>
  <c r="Z26" i="1"/>
  <c r="Z13" i="1"/>
  <c r="AA20" i="1"/>
  <c r="AA2" i="1"/>
  <c r="AA28" i="1"/>
  <c r="AA29" i="1"/>
  <c r="AA30" i="1"/>
  <c r="AA31" i="1"/>
  <c r="AA32" i="1"/>
  <c r="AA33" i="1"/>
  <c r="AA34" i="1"/>
  <c r="AA35" i="1"/>
  <c r="AA40" i="1"/>
  <c r="AA41" i="1"/>
  <c r="AA42" i="1"/>
  <c r="AA43" i="1"/>
  <c r="AA44" i="1"/>
  <c r="AA21" i="1"/>
  <c r="AA39" i="1"/>
  <c r="AA5" i="1"/>
  <c r="AA6" i="1"/>
  <c r="AA7" i="1"/>
  <c r="AA8" i="1"/>
  <c r="AA9" i="1"/>
  <c r="AA10" i="1"/>
  <c r="AA11" i="1"/>
  <c r="AA12" i="1"/>
  <c r="AA17" i="1"/>
  <c r="AA18" i="1"/>
  <c r="AA19" i="1"/>
  <c r="AA36" i="1"/>
  <c r="AA37" i="1"/>
  <c r="AA38" i="1"/>
  <c r="AA45" i="1"/>
  <c r="AA46" i="1"/>
  <c r="AA14" i="1"/>
  <c r="AA13" i="1"/>
  <c r="AA15" i="1"/>
  <c r="AA22" i="1"/>
  <c r="AA23" i="1"/>
  <c r="AA24" i="1"/>
  <c r="AA25" i="1"/>
  <c r="AA26" i="1"/>
  <c r="AA3" i="1"/>
  <c r="AA4" i="1"/>
  <c r="AA16" i="1"/>
  <c r="AA27" i="1"/>
</calcChain>
</file>

<file path=xl/sharedStrings.xml><?xml version="1.0" encoding="utf-8"?>
<sst xmlns="http://schemas.openxmlformats.org/spreadsheetml/2006/main" count="747" uniqueCount="273">
  <si>
    <t>Name</t>
  </si>
  <si>
    <t>Zugehörigkeit</t>
  </si>
  <si>
    <t>Ort</t>
  </si>
  <si>
    <t>Herausgeber</t>
  </si>
  <si>
    <t>Der Vampir von Havena</t>
  </si>
  <si>
    <t>Art</t>
  </si>
  <si>
    <t>Soloabenteuer</t>
  </si>
  <si>
    <t>Link</t>
  </si>
  <si>
    <t>http://de.wiki-aventurica.de/wiki/Der_Vampir_von_Havena</t>
  </si>
  <si>
    <t>Havena</t>
  </si>
  <si>
    <t>Jahr BF von</t>
  </si>
  <si>
    <t>Jahr BF bis</t>
  </si>
  <si>
    <t>gering</t>
  </si>
  <si>
    <t>Erfahrung von</t>
  </si>
  <si>
    <t>Erfahrung bis</t>
  </si>
  <si>
    <t>unerfahren</t>
  </si>
  <si>
    <t>kompetent</t>
  </si>
  <si>
    <t>Handwerk</t>
  </si>
  <si>
    <t>Kampf</t>
  </si>
  <si>
    <t>genaues Datum</t>
  </si>
  <si>
    <t>Ulisses Spiele</t>
  </si>
  <si>
    <t>Offenbarung des Himmels</t>
  </si>
  <si>
    <t>Dorf in Koschbergen</t>
  </si>
  <si>
    <t>Einzel - Abenteuer</t>
  </si>
  <si>
    <t>Drachenwerk &amp; Räuberpack</t>
  </si>
  <si>
    <t>http://de.wiki-aventurica.de/wiki/Offenbarung_des_Himmels</t>
  </si>
  <si>
    <t>Späte Post</t>
  </si>
  <si>
    <t>Komplexität Spieler</t>
  </si>
  <si>
    <t>Komplexität Meister</t>
  </si>
  <si>
    <t>mittel</t>
  </si>
  <si>
    <t>Moorsend</t>
  </si>
  <si>
    <t>http://de.wiki-aventurica.de/wiki/Drachenwerk_%26_R%C3%A4uberpack</t>
  </si>
  <si>
    <t>Hochzeit wider Willen</t>
  </si>
  <si>
    <t>Ishlunars Schätze</t>
  </si>
  <si>
    <t>Zorgan bis Elburum</t>
  </si>
  <si>
    <t>http://de.wiki-aventurica.de/wiki/Unheil_%C3%BCber_Arivor</t>
  </si>
  <si>
    <t>meisterlich</t>
  </si>
  <si>
    <t>Unheil über Arivor</t>
  </si>
  <si>
    <t>Arivor</t>
  </si>
  <si>
    <t>Rahja 1039</t>
  </si>
  <si>
    <t>Neue Bande &amp; Uralter Zwist</t>
  </si>
  <si>
    <t>http://de.wiki-aventurica.de/wiki/Neue_Bande_%26_Uralter_Zwist</t>
  </si>
  <si>
    <t>Joborn bis Nordvest</t>
  </si>
  <si>
    <t>erfahren</t>
  </si>
  <si>
    <t>Winter 1040</t>
  </si>
  <si>
    <t>Klingen der Nacht</t>
  </si>
  <si>
    <t>Bernsteinbucht</t>
  </si>
  <si>
    <t>http://de.wiki-aventurica.de/wiki/Klingen_der_Nacht</t>
  </si>
  <si>
    <t>Niobaras Vermächtnis</t>
  </si>
  <si>
    <t>Svelltland bis Südmeer</t>
  </si>
  <si>
    <t>http://de.wiki-aventurica.de/wiki/Niobaras_Verm%C3%A4chtnis</t>
  </si>
  <si>
    <t>Ein Tod in Grangor</t>
  </si>
  <si>
    <t>http://de.wiki-aventurica.de/wiki/Ein_Tod_in_Grangor</t>
  </si>
  <si>
    <t>niedrig</t>
  </si>
  <si>
    <t>Grangor</t>
  </si>
  <si>
    <t>Wächter der Feenpforte</t>
  </si>
  <si>
    <t>Windhag</t>
  </si>
  <si>
    <t>Die Quelle des Nagrach</t>
  </si>
  <si>
    <t>einfach</t>
  </si>
  <si>
    <t>Silling bis Notmark</t>
  </si>
  <si>
    <t>http://de.wiki-aventurica.de/wiki/Der_wei%C3%9Fe_See</t>
  </si>
  <si>
    <t>Der weiße See</t>
  </si>
  <si>
    <t>Theaterritter-Kampagne</t>
  </si>
  <si>
    <t>Festum bis rote Sichel</t>
  </si>
  <si>
    <t>Herbst 1039</t>
  </si>
  <si>
    <t>Kampagnen - Abenteuer</t>
  </si>
  <si>
    <t>Das blaue Buch</t>
  </si>
  <si>
    <t>Firun 1039</t>
  </si>
  <si>
    <t>Frühling 1040</t>
  </si>
  <si>
    <t>http://de.wiki-aventurica.de/wiki/Das_blaue_Buch</t>
  </si>
  <si>
    <t>Der Schwarze Forst</t>
  </si>
  <si>
    <t>Neersand bis Korswandt</t>
  </si>
  <si>
    <t>Tsa 1039</t>
  </si>
  <si>
    <t>Salderkeim, Irberod, Bornwald, Firunen</t>
  </si>
  <si>
    <t>http://de.wiki-aventurica.de/wiki/Der_schwarze_Forst</t>
  </si>
  <si>
    <t>Der Grüne Zug</t>
  </si>
  <si>
    <t>http://de.wiki-aventurica.de/wiki/Der_gr%C3%BCne_Zug</t>
  </si>
  <si>
    <t>Norburg bis Notmark</t>
  </si>
  <si>
    <t>Die Silberne Wehr</t>
  </si>
  <si>
    <t>Rahja 1039 bis Rondra 1040</t>
  </si>
  <si>
    <t>Peraine bis Rahja 1039</t>
  </si>
  <si>
    <t>Burg Trescha</t>
  </si>
  <si>
    <t>http://de.wiki-aventurica.de/wiki/Die_silberne_Wehr</t>
  </si>
  <si>
    <t>hoch</t>
  </si>
  <si>
    <t>http://de.wiki-aventurica.de/wiki/Der_rote_Chor</t>
  </si>
  <si>
    <t>Der rote Chor</t>
  </si>
  <si>
    <t>Firun 1040</t>
  </si>
  <si>
    <t>Festum</t>
  </si>
  <si>
    <t>Ewiger Hass</t>
  </si>
  <si>
    <t>Die Verschwörung der Magier</t>
  </si>
  <si>
    <t>Lowangen</t>
  </si>
  <si>
    <t>Beilstatt und Grenzgebiet</t>
  </si>
  <si>
    <t>http://de.wiki-aventurica.de/wiki/Ewiger_Hass</t>
  </si>
  <si>
    <t>Hexenreign</t>
  </si>
  <si>
    <t>Nordhälfte Aventuriens</t>
  </si>
  <si>
    <t>Heldenwerk</t>
  </si>
  <si>
    <t>Ein Goblin mehr oder weniger</t>
  </si>
  <si>
    <t>http://de.wiki-aventurica.de/wiki/Hexenreigen</t>
  </si>
  <si>
    <t>http://de.wiki-aventurica.de/wiki/Ein_Goblin_mehr_oder_weniger</t>
  </si>
  <si>
    <t>http://de.wiki-aventurica.de/wiki/Die_geh%C3%A4utete_Schlange</t>
  </si>
  <si>
    <t>Die gehäutete Schlange</t>
  </si>
  <si>
    <t>Hesinde 1083</t>
  </si>
  <si>
    <t>Vinsalt</t>
  </si>
  <si>
    <t>Kibakadabra</t>
  </si>
  <si>
    <t>Dschungel Norduthuria</t>
  </si>
  <si>
    <t>http://de.wiki-aventurica.de/wiki/Kibakadabra</t>
  </si>
  <si>
    <t>Die Thorwalertrommel</t>
  </si>
  <si>
    <t>http://de.wiki-aventurica.de/wiki/Die_Thorwalertrommel</t>
  </si>
  <si>
    <t>Phex 1038</t>
  </si>
  <si>
    <t>Kaiser der Diebe</t>
  </si>
  <si>
    <t>Phexcaer</t>
  </si>
  <si>
    <t>23./24. Phex 1038</t>
  </si>
  <si>
    <t>http://de.wiki-aventurica.de/wiki/Kaiser_der_Diebe</t>
  </si>
  <si>
    <t>Heimlichkeit</t>
  </si>
  <si>
    <t>http://de.wiki-aventurica.de/wiki/Deicherbe</t>
  </si>
  <si>
    <t>Deicherbe</t>
  </si>
  <si>
    <t>Seenland</t>
  </si>
  <si>
    <t>Rübenernte</t>
  </si>
  <si>
    <t>Neu-Wulzen</t>
  </si>
  <si>
    <t>http://de.wiki-aventurica.de/wiki/R%C3%BCbenernte</t>
  </si>
  <si>
    <t>Sklaven für eine Nacht</t>
  </si>
  <si>
    <t>http://de.wiki-aventurica.de/wiki/Sklaven_f%C3%BCr_eine_Nacht</t>
  </si>
  <si>
    <t>Körper</t>
  </si>
  <si>
    <t>Geschichte</t>
  </si>
  <si>
    <t>Gesellschaft</t>
  </si>
  <si>
    <t>Natur</t>
  </si>
  <si>
    <t>Wissen</t>
  </si>
  <si>
    <t>Al'Anfa</t>
  </si>
  <si>
    <t>Rating Wiki</t>
  </si>
  <si>
    <t>Raiting Ulisses</t>
  </si>
  <si>
    <t>Wald Umkämpft</t>
  </si>
  <si>
    <t>beliebiges Dorf im Bornland</t>
  </si>
  <si>
    <t>orkenspalter.de</t>
  </si>
  <si>
    <t>Muckelheim</t>
  </si>
  <si>
    <t>https://www.orkenspalter.de/filebase/index.php/File/1321-Wald-Umk%C3%A4mpft-Muckelheim-I/</t>
  </si>
  <si>
    <t>https://www.orkenspalter.de/filebase/index.php/File/1501-Wald-Verzweifelt-Muckelheim-II/</t>
  </si>
  <si>
    <t>Wald Verzweifelt</t>
  </si>
  <si>
    <t>Muckelheim aus "Wald Umkämpft"</t>
  </si>
  <si>
    <t>Turnier der Rache</t>
  </si>
  <si>
    <t>Norden des Bornlandes</t>
  </si>
  <si>
    <t>https://www.orkenspalter.de/filebase/index.php/File/1547-Turnier-der-Rache/</t>
  </si>
  <si>
    <t>Nebel der Vergangenheit</t>
  </si>
  <si>
    <t>Wildnis</t>
  </si>
  <si>
    <t>https://www.orkenspalter.de/filebase/index.php/File/1609-Nebel-der-Vergangenheit/</t>
  </si>
  <si>
    <t>Nordisches Temperament</t>
  </si>
  <si>
    <t>Thorwal</t>
  </si>
  <si>
    <t>https://www.orkenspalter.de/filebase/index.php/File/1629-Nordisches-Temperament/</t>
  </si>
  <si>
    <t>schwierig</t>
  </si>
  <si>
    <t>Rache ist Stockfisch</t>
  </si>
  <si>
    <t>Verhandlungsgeschick</t>
  </si>
  <si>
    <t>http://www.ulisses-ebooks.de/product/204283/Heldenwerk-010--Rache-ist-Stockfisch-PDF-als-Download-kaufen?src=newest_since</t>
  </si>
  <si>
    <t>Südthorwal, Bodirtal</t>
  </si>
  <si>
    <t>Töchter der Rache</t>
  </si>
  <si>
    <t>Raschtulswall, Schattenlande, Beilunker Berge</t>
  </si>
  <si>
    <t>ab Frühling 1038</t>
  </si>
  <si>
    <t>Talenteinsatz</t>
  </si>
  <si>
    <t>Kampffertigkeiten</t>
  </si>
  <si>
    <t>liturgisches Wirken</t>
  </si>
  <si>
    <t>Zauberei</t>
  </si>
  <si>
    <t>http://de.wiki-aventurica.de/wiki/T%C3%B6chter_der_Rache</t>
  </si>
  <si>
    <t>x</t>
  </si>
  <si>
    <t>Bahamuths Ruf</t>
  </si>
  <si>
    <t>Splitterdämmerung</t>
  </si>
  <si>
    <t>Blutige See</t>
  </si>
  <si>
    <t>Interaktion</t>
  </si>
  <si>
    <t>Hintergrundkenntnis</t>
  </si>
  <si>
    <t>http://de.wiki-aventurica.de/wiki/Bahamuths_Ruf</t>
  </si>
  <si>
    <t>Friedlos - Iffrahrt im Nebel</t>
  </si>
  <si>
    <t>Thorwal, Meer der Sieben Winde</t>
  </si>
  <si>
    <t>ab Phex 1036</t>
  </si>
  <si>
    <t>experte</t>
  </si>
  <si>
    <t>http://de.wiki-aventurica.de/wiki/Friedlos_-_Irrfahrt_im_Nebel</t>
  </si>
  <si>
    <t>Die Verlorenen Lande</t>
  </si>
  <si>
    <t>Markgrafschaft Rommilyser Mark, Warunkei, tobrische Schwarze Lande</t>
  </si>
  <si>
    <t>Sommer 1039</t>
  </si>
  <si>
    <t>http://de.wiki-aventurica.de/wiki/Die_verlorenen_Lande</t>
  </si>
  <si>
    <t>Firuns Flüstern</t>
  </si>
  <si>
    <t>Orkland, Markgrafschaft Greifenfurt, Herzogtum Weiden, Hoher Norden</t>
  </si>
  <si>
    <t>Sommer 1038/1039</t>
  </si>
  <si>
    <t>http://de.wiki-aventurica.de/wiki/Firuns_Fl%C3%BCstern</t>
  </si>
  <si>
    <t>Namenlose Macht</t>
  </si>
  <si>
    <t>Gareth</t>
  </si>
  <si>
    <t>Namenlose Tage 1036/1037</t>
  </si>
  <si>
    <t>Fertigkeiten</t>
  </si>
  <si>
    <t>http://de.wiki-aventurica.de/wiki/Namenlose_Nacht</t>
  </si>
  <si>
    <t>Der Schrecken der Schädelbucht</t>
  </si>
  <si>
    <t>Belhanka, Nova Methumisa</t>
  </si>
  <si>
    <t>http://de.wiki-aventurica.de/wiki/Der_Schrecken_der_Sch%C3%A4delbucht</t>
  </si>
  <si>
    <t>Schleierfall</t>
  </si>
  <si>
    <t>Aranien</t>
  </si>
  <si>
    <t>http://de.wiki-aventurica.de/wiki/Schleierfall</t>
  </si>
  <si>
    <t>Träume von Tod</t>
  </si>
  <si>
    <t>Rabenmark</t>
  </si>
  <si>
    <t>http://de.wiki-aventurica.de/wiki/Tr%C3%A4ume_von_Tod</t>
  </si>
  <si>
    <t>Seelenernte</t>
  </si>
  <si>
    <t>östliche Rabenmark, westliche Warunkei</t>
  </si>
  <si>
    <t>Der Schattenmarschall</t>
  </si>
  <si>
    <t>Perricum, Königreich Garetien</t>
  </si>
  <si>
    <t>http://de.wiki-aventurica.de/wiki/Der_Schattenmarschall</t>
  </si>
  <si>
    <t>Donnerwacht-Kampagne</t>
  </si>
  <si>
    <t>Donnermark</t>
  </si>
  <si>
    <t>ab 1040</t>
  </si>
  <si>
    <t>Zeichen der Macht</t>
  </si>
  <si>
    <t>Verräter &amp; Geächtete</t>
  </si>
  <si>
    <t>Adel, Recht &amp; Edelmut</t>
  </si>
  <si>
    <t>Diebische Träumerei</t>
  </si>
  <si>
    <t>Himmelsfeuer</t>
  </si>
  <si>
    <t>Finsterkamm</t>
  </si>
  <si>
    <t>http://de.wiki-aventurica.de/wiki/Zeichen_der_Macht_(DSA5)</t>
  </si>
  <si>
    <t>http://de.wiki-aventurica.de/wiki/Verr%C3%A4ter_%26_Ge%C3%A4chtete</t>
  </si>
  <si>
    <t>Rashdul</t>
  </si>
  <si>
    <t>Seelanders Eleven</t>
  </si>
  <si>
    <t>Das wandelbare Schicksal</t>
  </si>
  <si>
    <t>ab 1033</t>
  </si>
  <si>
    <t>Die Gunst des Fuchses</t>
  </si>
  <si>
    <t>Belhanka, Horasreich</t>
  </si>
  <si>
    <t>Unbezwingbare Wut</t>
  </si>
  <si>
    <t>Almada</t>
  </si>
  <si>
    <t>Die Paligan Akten</t>
  </si>
  <si>
    <t>Perricum</t>
  </si>
  <si>
    <t>Blutiger Wein</t>
  </si>
  <si>
    <t>ab 1039</t>
  </si>
  <si>
    <t>Horaskrug</t>
  </si>
  <si>
    <t>Sinoda und Tuzak auf Maraskan</t>
  </si>
  <si>
    <t>1040 ?</t>
  </si>
  <si>
    <t>AP ab</t>
  </si>
  <si>
    <t>AP bis</t>
  </si>
  <si>
    <t>durchschnittlich</t>
  </si>
  <si>
    <t>legendär</t>
  </si>
  <si>
    <t>Der Dunkle Mhanadi</t>
  </si>
  <si>
    <t>Khunchom</t>
  </si>
  <si>
    <t>http://de.wiki-aventurica.de/wiki/Der_Dunkle_Mhanadi</t>
  </si>
  <si>
    <t>Bündnis der Wacht</t>
  </si>
  <si>
    <t>Ogerzähne und östliches Orkland</t>
  </si>
  <si>
    <t>Der rote Schlächter</t>
  </si>
  <si>
    <t>Tobrien</t>
  </si>
  <si>
    <t>Gefangen in der Gruft der Königin</t>
  </si>
  <si>
    <t>befreites Tobrien</t>
  </si>
  <si>
    <t>Gekreuzte Klingen</t>
  </si>
  <si>
    <t>Sorbik, Westfar, Gerondrata, Horasreich</t>
  </si>
  <si>
    <t>Heldenwerk / Tage der Leuin</t>
  </si>
  <si>
    <t>http://www.ulisses-ebooks.de/product/229346/DSA5--Abenteuer--Alte-Schuld-und-tiefer-Hass?src=hottest_filtered&amp;filters=44310</t>
  </si>
  <si>
    <t>Alte Schuld und tiefer Hass</t>
  </si>
  <si>
    <t>Scriptorium Aventuris</t>
  </si>
  <si>
    <t>Ambossgebirge</t>
  </si>
  <si>
    <t>Scriptorium</t>
  </si>
  <si>
    <t>http://www.ulisses-ebooks.de/product/229658/DSA5--Generierungsabenteuer--Geheimnisse-um-Hollerdonk?src=hottest_filtered&amp;filters=44310</t>
  </si>
  <si>
    <t>Geheimnisse um Hollerdonk</t>
  </si>
  <si>
    <t>http://www.ulisses-ebooks.de/product/230043/DSA5-Abenteuer-DPA--Todliches-Eis?src=hottest_filtered&amp;filters=44310</t>
  </si>
  <si>
    <t>Tödliches Eis</t>
  </si>
  <si>
    <t>Hoher Norden</t>
  </si>
  <si>
    <t>ab Firuns Flüstern bis Klingen der Nacht</t>
  </si>
  <si>
    <t>http://www.ulisses-ebooks.de/product/221258/Die-Schatten-von-Isnalasch?src=hottest_filtered&amp;filters=44310</t>
  </si>
  <si>
    <t>Die Schatten von Isnalasch</t>
  </si>
  <si>
    <t>Svelttal (oder beliebig)</t>
  </si>
  <si>
    <t>Zu viele Bären in Glydwick</t>
  </si>
  <si>
    <t>Albernia</t>
  </si>
  <si>
    <t>Albernia Nähe Glydwick</t>
  </si>
  <si>
    <t>http://www.ulisses-ebooks.de/product/214046/DSA5Kurzabenteuer--Zu-viele-Baren-in-Glydwick?src=hottest_filtered&amp;filters=44310</t>
  </si>
  <si>
    <t>Nähe Havena</t>
  </si>
  <si>
    <t>Der Reiter auf der Reichsstraße</t>
  </si>
  <si>
    <t>http://www.ulisses-ebooks.de/product/209958/DSA5Kurzabenteuer--Der-Reiter-auf-der-Reichsstrasse?src=hottest_filtered&amp;filters=44310</t>
  </si>
  <si>
    <t>Die verlorenen Kinder</t>
  </si>
  <si>
    <t>http://www.ulisses-ebooks.de/product/207321/DSA5Abenteuer--Die-verlorenen-Kinder?src=hottest_filtered&amp;filters=44310</t>
  </si>
  <si>
    <t>Die Hochzeitsretter</t>
  </si>
  <si>
    <t>http://www.ulisses-ebooks.de/product/211864/DSA5--Kurzabenteuer--Die-Hochzeitsretter?src=hottest_filtered&amp;filters=44310</t>
  </si>
  <si>
    <t>Interesse an Wilmtrutz</t>
  </si>
  <si>
    <t>http://www.ulisses-ebooks.de/product/221608/Interesse-an-Wilmtrutz?src=hottest_filtered&amp;filters=44310</t>
  </si>
  <si>
    <t>Regionalband</t>
  </si>
  <si>
    <t>Siebenwindküste</t>
  </si>
  <si>
    <t>Streitenden Königreiche / Siebenwindküste</t>
  </si>
  <si>
    <t>Streitenden Königreiche</t>
  </si>
  <si>
    <t>Verschiedene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</si>
</sst>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workbookViewId="0">
      <pane ySplit="1" topLeftCell="A2" activePane="bottomLeft" state="frozen"/>
      <selection pane="bottomLeft" activeCell="C60" sqref="C60"/>
    </sheetView>
  </sheetViews>
  <sheetFormatPr baseColWidth="10" defaultRowHeight="16" x14ac:dyDescent="0.2"/>
  <cols>
    <col min="1" max="1" width="25.33203125" customWidth="1"/>
    <col min="2" max="2" width="23.6640625" customWidth="1"/>
    <col min="3" max="3" width="14.6640625" style="1" customWidth="1"/>
    <col min="4" max="4" width="33.1640625" customWidth="1"/>
    <col min="5" max="5" width="13.6640625" customWidth="1"/>
    <col min="6" max="6" width="23" style="1" customWidth="1"/>
    <col min="7" max="7" width="12.5" style="1" customWidth="1"/>
    <col min="8" max="8" width="11.6640625" style="1" customWidth="1"/>
    <col min="9" max="9" width="21.83203125" customWidth="1"/>
    <col min="10" max="10" width="19" style="1" customWidth="1"/>
    <col min="11" max="11" width="20" style="1" customWidth="1"/>
    <col min="12" max="12" width="14.5" style="1" customWidth="1"/>
    <col min="13" max="13" width="14" style="1" customWidth="1"/>
    <col min="14" max="22" width="12.83203125" style="1" customWidth="1"/>
    <col min="23" max="23" width="61" customWidth="1"/>
    <col min="24" max="25" width="15" customWidth="1"/>
  </cols>
  <sheetData>
    <row r="1" spans="1:27" s="2" customFormat="1" x14ac:dyDescent="0.2">
      <c r="A1" s="2" t="s">
        <v>0</v>
      </c>
      <c r="B1" s="2" t="s">
        <v>1</v>
      </c>
      <c r="C1" s="2" t="s">
        <v>268</v>
      </c>
      <c r="D1" s="2" t="s">
        <v>2</v>
      </c>
      <c r="E1" s="2" t="s">
        <v>3</v>
      </c>
      <c r="F1" s="2" t="s">
        <v>19</v>
      </c>
      <c r="G1" s="2" t="s">
        <v>10</v>
      </c>
      <c r="H1" s="2" t="s">
        <v>11</v>
      </c>
      <c r="I1" s="2" t="s">
        <v>5</v>
      </c>
      <c r="J1" s="2" t="s">
        <v>27</v>
      </c>
      <c r="K1" s="2" t="s">
        <v>28</v>
      </c>
      <c r="L1" s="2" t="s">
        <v>13</v>
      </c>
      <c r="M1" s="2" t="s">
        <v>14</v>
      </c>
      <c r="N1" s="2" t="s">
        <v>17</v>
      </c>
      <c r="O1" s="2" t="s">
        <v>122</v>
      </c>
      <c r="P1" s="2" t="s">
        <v>18</v>
      </c>
      <c r="Q1" s="2" t="s">
        <v>123</v>
      </c>
      <c r="R1" s="2" t="s">
        <v>124</v>
      </c>
      <c r="S1" s="2" t="s">
        <v>125</v>
      </c>
      <c r="T1" s="2" t="s">
        <v>126</v>
      </c>
      <c r="U1" s="2" t="s">
        <v>113</v>
      </c>
      <c r="V1" s="2" t="s">
        <v>149</v>
      </c>
      <c r="W1" s="2" t="s">
        <v>7</v>
      </c>
      <c r="X1" s="2" t="s">
        <v>128</v>
      </c>
      <c r="Y1" s="2" t="s">
        <v>129</v>
      </c>
      <c r="Z1" s="2" t="s">
        <v>225</v>
      </c>
      <c r="AA1" s="2" t="s">
        <v>226</v>
      </c>
    </row>
    <row r="2" spans="1:27" x14ac:dyDescent="0.2">
      <c r="A2" t="s">
        <v>138</v>
      </c>
      <c r="D2" t="s">
        <v>139</v>
      </c>
      <c r="E2" t="s">
        <v>132</v>
      </c>
      <c r="G2" s="1">
        <v>1022</v>
      </c>
      <c r="I2" t="s">
        <v>23</v>
      </c>
      <c r="J2" s="1" t="s">
        <v>12</v>
      </c>
      <c r="K2" s="1" t="s">
        <v>29</v>
      </c>
      <c r="L2" s="1" t="s">
        <v>43</v>
      </c>
      <c r="M2" s="1" t="s">
        <v>43</v>
      </c>
      <c r="W2" t="s">
        <v>140</v>
      </c>
      <c r="Z2">
        <f t="shared" ref="Z2:Z55" si="0">IF(L2="unerfahren",900,IF(L2="durchschnittlich",1000,IF(L2="erfahren",1100,IF(L2="kompetent",1200,IF(L2="meisterlich",1400,IF(L2="brilliant",1700,IF(L2="legendär",2100,0)))))))</f>
        <v>1100</v>
      </c>
      <c r="AA2">
        <f t="shared" ref="AA2:AA55" si="1">IF(M2="unerfahren",900,IF(M2="durchschnittlich",1000,IF(M2="erfahren",1100,IF(M2="kompetent",1200,IF(M2="meisterlich",1400,IF(M2="brilliant",1700,IF(M2="legendär",2100,0)))))))</f>
        <v>1100</v>
      </c>
    </row>
    <row r="3" spans="1:27" x14ac:dyDescent="0.2">
      <c r="A3" t="s">
        <v>212</v>
      </c>
      <c r="B3" t="s">
        <v>95</v>
      </c>
      <c r="D3" t="s">
        <v>223</v>
      </c>
      <c r="E3" t="s">
        <v>20</v>
      </c>
      <c r="F3" s="1" t="s">
        <v>213</v>
      </c>
      <c r="G3" s="1">
        <v>1033</v>
      </c>
      <c r="I3" t="s">
        <v>23</v>
      </c>
      <c r="J3" s="1" t="s">
        <v>29</v>
      </c>
      <c r="K3" s="1" t="s">
        <v>29</v>
      </c>
      <c r="L3" s="1" t="s">
        <v>43</v>
      </c>
      <c r="M3" s="1" t="s">
        <v>16</v>
      </c>
      <c r="O3" s="1">
        <v>3</v>
      </c>
      <c r="P3" s="1">
        <v>3</v>
      </c>
      <c r="Q3" s="1">
        <v>2</v>
      </c>
      <c r="S3" s="1">
        <v>2</v>
      </c>
      <c r="Z3">
        <f t="shared" si="0"/>
        <v>1100</v>
      </c>
      <c r="AA3">
        <f t="shared" si="1"/>
        <v>1200</v>
      </c>
    </row>
    <row r="4" spans="1:27" x14ac:dyDescent="0.2">
      <c r="A4" t="s">
        <v>103</v>
      </c>
      <c r="B4" t="s">
        <v>95</v>
      </c>
      <c r="D4" t="s">
        <v>104</v>
      </c>
      <c r="E4" t="s">
        <v>20</v>
      </c>
      <c r="G4" s="1">
        <v>1035</v>
      </c>
      <c r="I4" t="s">
        <v>23</v>
      </c>
      <c r="J4" s="1" t="s">
        <v>12</v>
      </c>
      <c r="K4" s="1" t="s">
        <v>12</v>
      </c>
      <c r="L4" s="1" t="s">
        <v>227</v>
      </c>
      <c r="M4" s="1" t="s">
        <v>36</v>
      </c>
      <c r="W4" t="s">
        <v>105</v>
      </c>
      <c r="X4">
        <v>2</v>
      </c>
      <c r="Z4">
        <f t="shared" si="0"/>
        <v>1000</v>
      </c>
      <c r="AA4">
        <f t="shared" si="1"/>
        <v>1400</v>
      </c>
    </row>
    <row r="5" spans="1:27" x14ac:dyDescent="0.2">
      <c r="A5" t="s">
        <v>120</v>
      </c>
      <c r="B5" t="s">
        <v>95</v>
      </c>
      <c r="D5" t="s">
        <v>127</v>
      </c>
      <c r="E5" t="s">
        <v>20</v>
      </c>
      <c r="G5" s="1">
        <v>1035</v>
      </c>
      <c r="I5" t="s">
        <v>23</v>
      </c>
      <c r="J5" s="1" t="s">
        <v>83</v>
      </c>
      <c r="K5" s="1" t="s">
        <v>83</v>
      </c>
      <c r="L5" s="1" t="s">
        <v>227</v>
      </c>
      <c r="M5" s="1" t="s">
        <v>36</v>
      </c>
      <c r="W5" t="s">
        <v>121</v>
      </c>
      <c r="X5">
        <v>5</v>
      </c>
      <c r="Z5">
        <f t="shared" si="0"/>
        <v>1000</v>
      </c>
      <c r="AA5">
        <f t="shared" si="1"/>
        <v>1400</v>
      </c>
    </row>
    <row r="6" spans="1:27" x14ac:dyDescent="0.2">
      <c r="A6" t="s">
        <v>117</v>
      </c>
      <c r="B6" t="s">
        <v>95</v>
      </c>
      <c r="D6" t="s">
        <v>118</v>
      </c>
      <c r="E6" t="s">
        <v>20</v>
      </c>
      <c r="G6" s="1">
        <v>1036</v>
      </c>
      <c r="H6" s="1">
        <v>1039</v>
      </c>
      <c r="I6" t="s">
        <v>23</v>
      </c>
      <c r="J6" s="1" t="s">
        <v>29</v>
      </c>
      <c r="K6" s="1" t="s">
        <v>29</v>
      </c>
      <c r="L6" s="1" t="s">
        <v>16</v>
      </c>
      <c r="M6" s="1" t="s">
        <v>16</v>
      </c>
      <c r="Q6" s="1">
        <v>2</v>
      </c>
      <c r="R6" s="1">
        <v>3</v>
      </c>
      <c r="S6" s="1">
        <v>2</v>
      </c>
      <c r="T6" s="1">
        <v>2</v>
      </c>
      <c r="W6" t="s">
        <v>119</v>
      </c>
      <c r="Z6">
        <f t="shared" si="0"/>
        <v>1200</v>
      </c>
      <c r="AA6">
        <f t="shared" si="1"/>
        <v>1200</v>
      </c>
    </row>
    <row r="7" spans="1:27" x14ac:dyDescent="0.2">
      <c r="A7" t="s">
        <v>144</v>
      </c>
      <c r="D7" t="s">
        <v>145</v>
      </c>
      <c r="E7" t="s">
        <v>132</v>
      </c>
      <c r="G7" s="1">
        <v>1036</v>
      </c>
      <c r="H7" s="1">
        <v>1040</v>
      </c>
      <c r="I7" t="s">
        <v>23</v>
      </c>
      <c r="J7" s="1" t="s">
        <v>147</v>
      </c>
      <c r="K7" s="1" t="s">
        <v>147</v>
      </c>
      <c r="L7" s="1" t="s">
        <v>16</v>
      </c>
      <c r="M7" s="1" t="s">
        <v>36</v>
      </c>
      <c r="W7" t="s">
        <v>146</v>
      </c>
      <c r="Z7">
        <f t="shared" si="0"/>
        <v>1200</v>
      </c>
      <c r="AA7">
        <f t="shared" si="1"/>
        <v>1400</v>
      </c>
    </row>
    <row r="8" spans="1:27" x14ac:dyDescent="0.2">
      <c r="A8" t="s">
        <v>109</v>
      </c>
      <c r="B8" t="s">
        <v>95</v>
      </c>
      <c r="D8" t="s">
        <v>110</v>
      </c>
      <c r="E8" t="s">
        <v>20</v>
      </c>
      <c r="F8" s="1" t="s">
        <v>111</v>
      </c>
      <c r="G8" s="1">
        <v>1038</v>
      </c>
      <c r="H8" s="1">
        <v>1038</v>
      </c>
      <c r="I8" t="s">
        <v>23</v>
      </c>
      <c r="J8" s="1" t="s">
        <v>29</v>
      </c>
      <c r="K8" s="1" t="s">
        <v>29</v>
      </c>
      <c r="L8" s="1" t="s">
        <v>43</v>
      </c>
      <c r="M8" s="1" t="s">
        <v>43</v>
      </c>
      <c r="P8" s="1">
        <v>2</v>
      </c>
      <c r="Q8" s="1">
        <v>3</v>
      </c>
      <c r="R8" s="1">
        <v>2</v>
      </c>
      <c r="U8" s="1">
        <v>2</v>
      </c>
      <c r="W8" t="s">
        <v>112</v>
      </c>
      <c r="X8">
        <v>4</v>
      </c>
      <c r="Z8">
        <f t="shared" si="0"/>
        <v>1100</v>
      </c>
      <c r="AA8">
        <f t="shared" si="1"/>
        <v>1100</v>
      </c>
    </row>
    <row r="9" spans="1:27" x14ac:dyDescent="0.2">
      <c r="A9" t="s">
        <v>100</v>
      </c>
      <c r="B9" t="s">
        <v>95</v>
      </c>
      <c r="D9" t="s">
        <v>102</v>
      </c>
      <c r="E9" t="s">
        <v>20</v>
      </c>
      <c r="F9" s="1" t="s">
        <v>101</v>
      </c>
      <c r="G9" s="1">
        <v>1038</v>
      </c>
      <c r="H9" s="1">
        <v>1038</v>
      </c>
      <c r="I9" t="s">
        <v>23</v>
      </c>
      <c r="J9" s="1" t="s">
        <v>29</v>
      </c>
      <c r="K9" s="1" t="s">
        <v>83</v>
      </c>
      <c r="L9" s="1" t="s">
        <v>43</v>
      </c>
      <c r="M9" s="1" t="s">
        <v>16</v>
      </c>
      <c r="W9" t="s">
        <v>99</v>
      </c>
      <c r="Y9">
        <v>4</v>
      </c>
      <c r="Z9">
        <f t="shared" si="0"/>
        <v>1100</v>
      </c>
      <c r="AA9">
        <f t="shared" si="1"/>
        <v>1200</v>
      </c>
    </row>
    <row r="10" spans="1:27" x14ac:dyDescent="0.2">
      <c r="A10" t="s">
        <v>21</v>
      </c>
      <c r="D10" t="s">
        <v>22</v>
      </c>
      <c r="E10" t="s">
        <v>20</v>
      </c>
      <c r="G10" s="1">
        <v>1038</v>
      </c>
      <c r="H10" s="1">
        <v>1038.1199999999999</v>
      </c>
      <c r="I10" t="s">
        <v>23</v>
      </c>
      <c r="J10" s="1" t="s">
        <v>12</v>
      </c>
      <c r="K10" s="1" t="s">
        <v>12</v>
      </c>
      <c r="L10" s="1" t="s">
        <v>15</v>
      </c>
      <c r="M10" s="1" t="s">
        <v>16</v>
      </c>
      <c r="P10" s="1">
        <v>2</v>
      </c>
      <c r="Q10" s="1">
        <v>1</v>
      </c>
      <c r="R10" s="1">
        <v>3</v>
      </c>
      <c r="S10" s="1">
        <v>1</v>
      </c>
      <c r="W10" t="s">
        <v>25</v>
      </c>
      <c r="X10">
        <v>2</v>
      </c>
      <c r="Y10">
        <v>3</v>
      </c>
      <c r="Z10">
        <f t="shared" si="0"/>
        <v>900</v>
      </c>
      <c r="AA10">
        <f t="shared" si="1"/>
        <v>1200</v>
      </c>
    </row>
    <row r="11" spans="1:27" x14ac:dyDescent="0.2">
      <c r="A11" t="s">
        <v>57</v>
      </c>
      <c r="D11" t="s">
        <v>59</v>
      </c>
      <c r="E11" t="s">
        <v>20</v>
      </c>
      <c r="G11" s="1">
        <v>1038</v>
      </c>
      <c r="H11" s="1">
        <v>1039.1199999999999</v>
      </c>
      <c r="I11" t="s">
        <v>23</v>
      </c>
      <c r="J11" s="1" t="s">
        <v>58</v>
      </c>
      <c r="K11" s="1" t="s">
        <v>29</v>
      </c>
      <c r="L11" s="1" t="s">
        <v>227</v>
      </c>
      <c r="M11" s="1" t="s">
        <v>16</v>
      </c>
      <c r="P11" s="1">
        <v>2</v>
      </c>
      <c r="Q11" s="1">
        <v>2</v>
      </c>
      <c r="R11" s="1">
        <v>2</v>
      </c>
      <c r="S11" s="1">
        <v>3</v>
      </c>
      <c r="Z11">
        <f t="shared" si="0"/>
        <v>1000</v>
      </c>
      <c r="AA11">
        <f t="shared" si="1"/>
        <v>1200</v>
      </c>
    </row>
    <row r="12" spans="1:27" x14ac:dyDescent="0.2">
      <c r="A12" t="s">
        <v>4</v>
      </c>
      <c r="C12" s="1" t="s">
        <v>269</v>
      </c>
      <c r="D12" t="s">
        <v>9</v>
      </c>
      <c r="E12" t="s">
        <v>20</v>
      </c>
      <c r="G12" s="1">
        <v>1038</v>
      </c>
      <c r="H12" s="1">
        <v>1040</v>
      </c>
      <c r="I12" t="s">
        <v>6</v>
      </c>
      <c r="J12" s="1" t="s">
        <v>12</v>
      </c>
      <c r="K12" s="1" t="s">
        <v>12</v>
      </c>
      <c r="L12" s="1" t="s">
        <v>15</v>
      </c>
      <c r="M12" s="1" t="s">
        <v>16</v>
      </c>
      <c r="N12" s="1">
        <v>1</v>
      </c>
      <c r="O12" s="1">
        <v>2</v>
      </c>
      <c r="P12" s="1">
        <v>1</v>
      </c>
      <c r="Q12" s="1">
        <v>1</v>
      </c>
      <c r="W12" t="s">
        <v>8</v>
      </c>
      <c r="X12">
        <v>3</v>
      </c>
      <c r="Y12">
        <v>4</v>
      </c>
      <c r="Z12">
        <f t="shared" si="0"/>
        <v>900</v>
      </c>
      <c r="AA12">
        <f t="shared" si="1"/>
        <v>1200</v>
      </c>
    </row>
    <row r="13" spans="1:27" x14ac:dyDescent="0.2">
      <c r="A13" t="s">
        <v>89</v>
      </c>
      <c r="D13" t="s">
        <v>90</v>
      </c>
      <c r="E13" t="s">
        <v>20</v>
      </c>
      <c r="G13" s="1">
        <v>1038</v>
      </c>
      <c r="H13" s="1">
        <v>1040</v>
      </c>
      <c r="I13" t="s">
        <v>23</v>
      </c>
      <c r="J13" s="1" t="s">
        <v>12</v>
      </c>
      <c r="L13" s="1" t="s">
        <v>15</v>
      </c>
      <c r="M13" s="1" t="s">
        <v>16</v>
      </c>
      <c r="N13" s="1">
        <v>1</v>
      </c>
      <c r="O13" s="1">
        <v>1</v>
      </c>
      <c r="P13" s="1">
        <v>1</v>
      </c>
      <c r="Q13" s="1">
        <v>1</v>
      </c>
      <c r="Z13">
        <f t="shared" si="0"/>
        <v>900</v>
      </c>
      <c r="AA13">
        <f t="shared" si="1"/>
        <v>1200</v>
      </c>
    </row>
    <row r="14" spans="1:27" x14ac:dyDescent="0.2">
      <c r="A14" t="s">
        <v>93</v>
      </c>
      <c r="B14" t="s">
        <v>95</v>
      </c>
      <c r="D14" t="s">
        <v>94</v>
      </c>
      <c r="E14" t="s">
        <v>20</v>
      </c>
      <c r="G14" s="1">
        <v>1038</v>
      </c>
      <c r="I14" t="s">
        <v>23</v>
      </c>
      <c r="J14" s="1" t="s">
        <v>12</v>
      </c>
      <c r="K14" s="1" t="s">
        <v>12</v>
      </c>
      <c r="L14" s="1" t="s">
        <v>15</v>
      </c>
      <c r="M14" s="1" t="s">
        <v>16</v>
      </c>
      <c r="W14" t="s">
        <v>97</v>
      </c>
      <c r="Y14">
        <v>4.5</v>
      </c>
      <c r="Z14">
        <f t="shared" si="0"/>
        <v>900</v>
      </c>
      <c r="AA14">
        <f t="shared" si="1"/>
        <v>1200</v>
      </c>
    </row>
    <row r="15" spans="1:27" x14ac:dyDescent="0.2">
      <c r="A15" t="s">
        <v>96</v>
      </c>
      <c r="B15" t="s">
        <v>95</v>
      </c>
      <c r="D15" t="s">
        <v>87</v>
      </c>
      <c r="E15" t="s">
        <v>20</v>
      </c>
      <c r="G15" s="1">
        <v>1038</v>
      </c>
      <c r="I15" t="s">
        <v>23</v>
      </c>
      <c r="J15" s="1" t="s">
        <v>29</v>
      </c>
      <c r="K15" s="1" t="s">
        <v>29</v>
      </c>
      <c r="L15" s="1" t="s">
        <v>15</v>
      </c>
      <c r="M15" s="1" t="s">
        <v>16</v>
      </c>
      <c r="P15" s="1">
        <v>2</v>
      </c>
      <c r="Q15" s="1">
        <v>2</v>
      </c>
      <c r="R15" s="1">
        <v>2</v>
      </c>
      <c r="W15" t="s">
        <v>98</v>
      </c>
      <c r="Y15">
        <v>3</v>
      </c>
      <c r="Z15">
        <f t="shared" si="0"/>
        <v>900</v>
      </c>
      <c r="AA15">
        <f t="shared" si="1"/>
        <v>1200</v>
      </c>
    </row>
    <row r="16" spans="1:27" x14ac:dyDescent="0.2">
      <c r="A16" t="s">
        <v>148</v>
      </c>
      <c r="B16" t="s">
        <v>95</v>
      </c>
      <c r="D16" t="s">
        <v>151</v>
      </c>
      <c r="E16" t="s">
        <v>20</v>
      </c>
      <c r="G16" s="1">
        <v>1038</v>
      </c>
      <c r="I16" t="s">
        <v>23</v>
      </c>
      <c r="J16" s="1" t="s">
        <v>53</v>
      </c>
      <c r="K16" s="1" t="s">
        <v>53</v>
      </c>
      <c r="L16" s="1" t="s">
        <v>227</v>
      </c>
      <c r="M16" s="1" t="s">
        <v>43</v>
      </c>
      <c r="O16" s="1">
        <v>2</v>
      </c>
      <c r="P16" s="1">
        <v>2</v>
      </c>
      <c r="Q16" s="1">
        <v>2</v>
      </c>
      <c r="R16" s="1">
        <v>2</v>
      </c>
      <c r="V16" s="1">
        <v>3</v>
      </c>
      <c r="W16" t="s">
        <v>150</v>
      </c>
      <c r="Z16">
        <f t="shared" si="0"/>
        <v>1000</v>
      </c>
      <c r="AA16">
        <f t="shared" si="1"/>
        <v>1100</v>
      </c>
    </row>
    <row r="17" spans="1:27" x14ac:dyDescent="0.2">
      <c r="A17" t="s">
        <v>234</v>
      </c>
      <c r="D17" t="s">
        <v>235</v>
      </c>
      <c r="E17" t="s">
        <v>20</v>
      </c>
      <c r="G17" s="1">
        <v>1038</v>
      </c>
      <c r="H17" s="1">
        <v>1040</v>
      </c>
      <c r="I17" t="s">
        <v>6</v>
      </c>
      <c r="J17" s="1" t="s">
        <v>12</v>
      </c>
      <c r="L17" s="1" t="s">
        <v>16</v>
      </c>
      <c r="M17" s="1" t="s">
        <v>16</v>
      </c>
      <c r="N17" s="1">
        <v>1</v>
      </c>
      <c r="O17" s="1">
        <v>1</v>
      </c>
      <c r="P17" s="1">
        <v>3</v>
      </c>
      <c r="Q17" s="1">
        <v>1</v>
      </c>
      <c r="Z17">
        <f t="shared" si="0"/>
        <v>1200</v>
      </c>
      <c r="AA17">
        <f t="shared" si="1"/>
        <v>1200</v>
      </c>
    </row>
    <row r="18" spans="1:27" x14ac:dyDescent="0.2">
      <c r="A18" t="s">
        <v>249</v>
      </c>
      <c r="B18" t="s">
        <v>243</v>
      </c>
      <c r="D18" t="s">
        <v>250</v>
      </c>
      <c r="E18" t="s">
        <v>245</v>
      </c>
      <c r="F18" s="1" t="s">
        <v>251</v>
      </c>
      <c r="G18" s="1">
        <v>1038</v>
      </c>
      <c r="H18" s="1">
        <v>1040</v>
      </c>
      <c r="I18" t="s">
        <v>23</v>
      </c>
      <c r="J18" s="1" t="s">
        <v>53</v>
      </c>
      <c r="K18" s="1" t="s">
        <v>53</v>
      </c>
      <c r="L18" s="1" t="s">
        <v>43</v>
      </c>
      <c r="M18" s="1" t="s">
        <v>228</v>
      </c>
      <c r="P18" s="1">
        <v>3</v>
      </c>
      <c r="S18" s="1">
        <v>3</v>
      </c>
      <c r="W18" t="s">
        <v>248</v>
      </c>
      <c r="Z18">
        <f t="shared" si="0"/>
        <v>1100</v>
      </c>
      <c r="AA18">
        <f t="shared" si="1"/>
        <v>2100</v>
      </c>
    </row>
    <row r="19" spans="1:27" x14ac:dyDescent="0.2">
      <c r="A19" t="s">
        <v>51</v>
      </c>
      <c r="D19" t="s">
        <v>54</v>
      </c>
      <c r="E19" t="s">
        <v>20</v>
      </c>
      <c r="G19" s="1">
        <v>1038.03</v>
      </c>
      <c r="I19" t="s">
        <v>23</v>
      </c>
      <c r="J19" s="1" t="s">
        <v>53</v>
      </c>
      <c r="K19" s="1" t="s">
        <v>29</v>
      </c>
      <c r="L19" s="1" t="s">
        <v>43</v>
      </c>
      <c r="M19" s="1" t="s">
        <v>43</v>
      </c>
      <c r="O19" s="1">
        <v>2</v>
      </c>
      <c r="P19" s="1">
        <v>2</v>
      </c>
      <c r="Q19" s="1">
        <v>1</v>
      </c>
      <c r="R19" s="1">
        <v>4</v>
      </c>
      <c r="W19" t="s">
        <v>52</v>
      </c>
      <c r="Y19">
        <v>4</v>
      </c>
      <c r="Z19">
        <f t="shared" si="0"/>
        <v>1100</v>
      </c>
      <c r="AA19">
        <f t="shared" si="1"/>
        <v>1100</v>
      </c>
    </row>
    <row r="20" spans="1:27" x14ac:dyDescent="0.2">
      <c r="A20" t="s">
        <v>106</v>
      </c>
      <c r="B20" t="s">
        <v>95</v>
      </c>
      <c r="D20" t="s">
        <v>87</v>
      </c>
      <c r="E20" t="s">
        <v>20</v>
      </c>
      <c r="F20" s="1" t="s">
        <v>108</v>
      </c>
      <c r="G20" s="1">
        <v>1038.0899999999999</v>
      </c>
      <c r="H20" s="1">
        <v>1038.0899999999999</v>
      </c>
      <c r="I20" t="s">
        <v>23</v>
      </c>
      <c r="J20" s="1" t="s">
        <v>29</v>
      </c>
      <c r="K20" s="1" t="s">
        <v>12</v>
      </c>
      <c r="L20" s="1" t="s">
        <v>227</v>
      </c>
      <c r="M20" s="1" t="s">
        <v>43</v>
      </c>
      <c r="W20" t="s">
        <v>107</v>
      </c>
      <c r="X20">
        <v>2</v>
      </c>
      <c r="Z20">
        <f t="shared" si="0"/>
        <v>1000</v>
      </c>
      <c r="AA20">
        <f t="shared" si="1"/>
        <v>1100</v>
      </c>
    </row>
    <row r="21" spans="1:27" x14ac:dyDescent="0.2">
      <c r="A21" t="s">
        <v>220</v>
      </c>
      <c r="B21" t="s">
        <v>95</v>
      </c>
      <c r="D21" t="s">
        <v>222</v>
      </c>
      <c r="E21" t="s">
        <v>20</v>
      </c>
      <c r="F21" s="1" t="s">
        <v>221</v>
      </c>
      <c r="G21" s="1">
        <v>1039</v>
      </c>
      <c r="I21" t="s">
        <v>23</v>
      </c>
      <c r="J21" s="1" t="s">
        <v>12</v>
      </c>
      <c r="K21" s="1" t="s">
        <v>29</v>
      </c>
      <c r="L21" s="1" t="s">
        <v>15</v>
      </c>
      <c r="M21" s="1" t="s">
        <v>16</v>
      </c>
      <c r="N21" s="1">
        <v>2</v>
      </c>
      <c r="Q21" s="1">
        <v>1</v>
      </c>
      <c r="R21" s="1">
        <v>2</v>
      </c>
      <c r="T21" s="1">
        <v>2</v>
      </c>
      <c r="Z21">
        <f t="shared" si="0"/>
        <v>900</v>
      </c>
      <c r="AA21">
        <f t="shared" si="1"/>
        <v>1200</v>
      </c>
    </row>
    <row r="22" spans="1:27" x14ac:dyDescent="0.2">
      <c r="A22" t="s">
        <v>229</v>
      </c>
      <c r="B22" t="s">
        <v>95</v>
      </c>
      <c r="D22" t="s">
        <v>230</v>
      </c>
      <c r="E22" t="s">
        <v>20</v>
      </c>
      <c r="G22" s="1">
        <v>1039</v>
      </c>
      <c r="I22" t="s">
        <v>23</v>
      </c>
      <c r="J22" s="1" t="s">
        <v>29</v>
      </c>
      <c r="K22" s="1" t="s">
        <v>29</v>
      </c>
      <c r="L22" s="1" t="s">
        <v>36</v>
      </c>
      <c r="M22" s="1" t="s">
        <v>36</v>
      </c>
      <c r="O22" s="1">
        <v>3</v>
      </c>
      <c r="P22" s="1">
        <v>3</v>
      </c>
      <c r="Q22" s="1">
        <v>2</v>
      </c>
      <c r="S22" s="1">
        <v>2</v>
      </c>
      <c r="W22" t="s">
        <v>231</v>
      </c>
      <c r="Z22">
        <f t="shared" si="0"/>
        <v>1400</v>
      </c>
      <c r="AA22">
        <f t="shared" si="1"/>
        <v>1400</v>
      </c>
    </row>
    <row r="23" spans="1:27" x14ac:dyDescent="0.2">
      <c r="A23" t="s">
        <v>242</v>
      </c>
      <c r="B23" t="s">
        <v>243</v>
      </c>
      <c r="D23" t="s">
        <v>244</v>
      </c>
      <c r="E23" t="s">
        <v>245</v>
      </c>
      <c r="G23" s="1">
        <v>1039</v>
      </c>
      <c r="I23" t="s">
        <v>23</v>
      </c>
      <c r="J23" s="1" t="s">
        <v>29</v>
      </c>
      <c r="K23" s="1" t="s">
        <v>29</v>
      </c>
      <c r="L23" s="1" t="s">
        <v>43</v>
      </c>
      <c r="M23" s="1" t="s">
        <v>36</v>
      </c>
      <c r="W23" t="s">
        <v>241</v>
      </c>
      <c r="Z23">
        <f t="shared" si="0"/>
        <v>1100</v>
      </c>
      <c r="AA23">
        <f t="shared" si="1"/>
        <v>1400</v>
      </c>
    </row>
    <row r="24" spans="1:27" x14ac:dyDescent="0.2">
      <c r="A24" t="s">
        <v>61</v>
      </c>
      <c r="B24" t="s">
        <v>62</v>
      </c>
      <c r="D24" t="s">
        <v>63</v>
      </c>
      <c r="E24" t="s">
        <v>20</v>
      </c>
      <c r="F24" s="1" t="s">
        <v>64</v>
      </c>
      <c r="G24" s="1">
        <v>1039.06</v>
      </c>
      <c r="H24" s="1">
        <v>1039.0899999999999</v>
      </c>
      <c r="I24" t="s">
        <v>65</v>
      </c>
      <c r="J24" s="1" t="s">
        <v>29</v>
      </c>
      <c r="K24" s="1" t="s">
        <v>29</v>
      </c>
      <c r="L24" s="1" t="s">
        <v>43</v>
      </c>
      <c r="M24" s="1" t="s">
        <v>43</v>
      </c>
      <c r="P24" s="1">
        <v>2</v>
      </c>
      <c r="Q24" s="1">
        <v>2</v>
      </c>
      <c r="R24" s="1">
        <v>3</v>
      </c>
      <c r="S24" s="1">
        <v>3</v>
      </c>
      <c r="W24" t="s">
        <v>60</v>
      </c>
      <c r="Y24">
        <v>4</v>
      </c>
      <c r="Z24">
        <f t="shared" si="0"/>
        <v>1100</v>
      </c>
      <c r="AA24">
        <f t="shared" si="1"/>
        <v>1100</v>
      </c>
    </row>
    <row r="25" spans="1:27" x14ac:dyDescent="0.2">
      <c r="A25" t="s">
        <v>66</v>
      </c>
      <c r="B25" t="s">
        <v>62</v>
      </c>
      <c r="D25" t="s">
        <v>71</v>
      </c>
      <c r="E25" t="s">
        <v>20</v>
      </c>
      <c r="F25" s="1" t="s">
        <v>67</v>
      </c>
      <c r="G25" s="1">
        <v>1039.07</v>
      </c>
      <c r="H25" s="1">
        <v>1039.07</v>
      </c>
      <c r="I25" t="s">
        <v>65</v>
      </c>
      <c r="J25" s="1" t="s">
        <v>29</v>
      </c>
      <c r="K25" s="1" t="s">
        <v>29</v>
      </c>
      <c r="L25" s="1" t="s">
        <v>43</v>
      </c>
      <c r="M25" s="1" t="s">
        <v>16</v>
      </c>
      <c r="P25" s="1">
        <v>3</v>
      </c>
      <c r="Q25" s="1">
        <v>3</v>
      </c>
      <c r="R25" s="1">
        <v>2</v>
      </c>
      <c r="S25" s="1">
        <v>2</v>
      </c>
      <c r="W25" t="s">
        <v>69</v>
      </c>
      <c r="X25">
        <v>5</v>
      </c>
      <c r="Z25">
        <f t="shared" si="0"/>
        <v>1100</v>
      </c>
      <c r="AA25">
        <f t="shared" si="1"/>
        <v>1200</v>
      </c>
    </row>
    <row r="26" spans="1:27" x14ac:dyDescent="0.2">
      <c r="A26" t="s">
        <v>70</v>
      </c>
      <c r="B26" t="s">
        <v>62</v>
      </c>
      <c r="D26" t="s">
        <v>73</v>
      </c>
      <c r="E26" t="s">
        <v>20</v>
      </c>
      <c r="F26" s="1" t="s">
        <v>72</v>
      </c>
      <c r="G26" s="1">
        <v>1039.08</v>
      </c>
      <c r="H26" s="1">
        <v>1039.08</v>
      </c>
      <c r="I26" t="s">
        <v>65</v>
      </c>
      <c r="J26" s="1" t="s">
        <v>29</v>
      </c>
      <c r="K26" s="1" t="s">
        <v>29</v>
      </c>
      <c r="L26" s="1" t="s">
        <v>16</v>
      </c>
      <c r="M26" s="1" t="s">
        <v>16</v>
      </c>
      <c r="P26" s="1">
        <v>3</v>
      </c>
      <c r="Q26" s="1">
        <v>3</v>
      </c>
      <c r="R26" s="1">
        <v>2</v>
      </c>
      <c r="S26" s="1">
        <v>2</v>
      </c>
      <c r="W26" t="s">
        <v>74</v>
      </c>
      <c r="Z26">
        <f t="shared" si="0"/>
        <v>1200</v>
      </c>
      <c r="AA26">
        <f t="shared" si="1"/>
        <v>1200</v>
      </c>
    </row>
    <row r="27" spans="1:27" x14ac:dyDescent="0.2">
      <c r="A27" t="s">
        <v>75</v>
      </c>
      <c r="B27" t="s">
        <v>62</v>
      </c>
      <c r="D27" t="s">
        <v>77</v>
      </c>
      <c r="E27" t="s">
        <v>20</v>
      </c>
      <c r="F27" s="1" t="s">
        <v>80</v>
      </c>
      <c r="G27" s="1">
        <v>1039.0999999999999</v>
      </c>
      <c r="H27" s="1">
        <v>1039.1199999999999</v>
      </c>
      <c r="I27" t="s">
        <v>65</v>
      </c>
      <c r="J27" s="1" t="s">
        <v>29</v>
      </c>
      <c r="K27" s="1" t="s">
        <v>29</v>
      </c>
      <c r="L27" s="1" t="s">
        <v>16</v>
      </c>
      <c r="M27" s="1" t="s">
        <v>16</v>
      </c>
      <c r="P27" s="1">
        <v>3</v>
      </c>
      <c r="Q27" s="1">
        <v>4</v>
      </c>
      <c r="R27" s="1">
        <v>3</v>
      </c>
      <c r="S27" s="1">
        <v>2</v>
      </c>
      <c r="W27" t="s">
        <v>76</v>
      </c>
      <c r="Z27">
        <f t="shared" si="0"/>
        <v>1200</v>
      </c>
      <c r="AA27">
        <f t="shared" si="1"/>
        <v>1200</v>
      </c>
    </row>
    <row r="28" spans="1:27" x14ac:dyDescent="0.2">
      <c r="A28" t="s">
        <v>37</v>
      </c>
      <c r="D28" t="s">
        <v>38</v>
      </c>
      <c r="E28" t="s">
        <v>20</v>
      </c>
      <c r="F28" s="1" t="s">
        <v>39</v>
      </c>
      <c r="G28" s="1">
        <v>1039.1199999999999</v>
      </c>
      <c r="H28" s="1">
        <v>1039.1199999999999</v>
      </c>
      <c r="I28" t="s">
        <v>23</v>
      </c>
      <c r="J28" s="1" t="s">
        <v>29</v>
      </c>
      <c r="K28" s="1" t="s">
        <v>29</v>
      </c>
      <c r="L28" s="1" t="s">
        <v>16</v>
      </c>
      <c r="M28" s="1" t="s">
        <v>36</v>
      </c>
      <c r="O28" s="1">
        <v>4</v>
      </c>
      <c r="P28" s="1">
        <v>2</v>
      </c>
      <c r="Q28" s="1">
        <v>4</v>
      </c>
      <c r="R28" s="1">
        <v>3</v>
      </c>
      <c r="W28" t="s">
        <v>35</v>
      </c>
      <c r="X28">
        <v>2</v>
      </c>
      <c r="Y28">
        <v>4</v>
      </c>
      <c r="Z28">
        <f t="shared" si="0"/>
        <v>1200</v>
      </c>
      <c r="AA28">
        <f t="shared" si="1"/>
        <v>1400</v>
      </c>
    </row>
    <row r="29" spans="1:27" x14ac:dyDescent="0.2">
      <c r="A29" t="s">
        <v>78</v>
      </c>
      <c r="B29" t="s">
        <v>62</v>
      </c>
      <c r="D29" t="s">
        <v>81</v>
      </c>
      <c r="E29" t="s">
        <v>20</v>
      </c>
      <c r="F29" s="1" t="s">
        <v>79</v>
      </c>
      <c r="G29" s="1">
        <v>1039.1199999999999</v>
      </c>
      <c r="H29" s="1">
        <v>1040.02</v>
      </c>
      <c r="I29" t="s">
        <v>65</v>
      </c>
      <c r="J29" s="1" t="s">
        <v>29</v>
      </c>
      <c r="K29" s="1" t="s">
        <v>83</v>
      </c>
      <c r="L29" s="1" t="s">
        <v>16</v>
      </c>
      <c r="M29" s="1" t="s">
        <v>16</v>
      </c>
      <c r="P29" s="1">
        <v>4</v>
      </c>
      <c r="Q29" s="1">
        <v>3</v>
      </c>
      <c r="R29" s="1">
        <v>2</v>
      </c>
      <c r="S29" s="1">
        <v>2</v>
      </c>
      <c r="W29" t="s">
        <v>82</v>
      </c>
      <c r="Z29">
        <f t="shared" si="0"/>
        <v>1200</v>
      </c>
      <c r="AA29">
        <f t="shared" si="1"/>
        <v>1200</v>
      </c>
    </row>
    <row r="30" spans="1:27" x14ac:dyDescent="0.2">
      <c r="A30" t="s">
        <v>115</v>
      </c>
      <c r="B30" t="s">
        <v>95</v>
      </c>
      <c r="C30" s="1" t="s">
        <v>270</v>
      </c>
      <c r="D30" t="s">
        <v>116</v>
      </c>
      <c r="E30" t="s">
        <v>20</v>
      </c>
      <c r="G30" s="1">
        <v>1040</v>
      </c>
      <c r="I30" t="s">
        <v>23</v>
      </c>
      <c r="J30" s="1" t="s">
        <v>12</v>
      </c>
      <c r="K30" s="1" t="s">
        <v>12</v>
      </c>
      <c r="L30" s="1" t="s">
        <v>15</v>
      </c>
      <c r="M30" s="1" t="s">
        <v>16</v>
      </c>
      <c r="P30" s="1">
        <v>2</v>
      </c>
      <c r="Q30" s="1">
        <v>1</v>
      </c>
      <c r="R30" s="1">
        <v>2</v>
      </c>
      <c r="U30" s="1">
        <v>2</v>
      </c>
      <c r="W30" t="s">
        <v>114</v>
      </c>
      <c r="X30">
        <v>4</v>
      </c>
      <c r="Z30">
        <f t="shared" si="0"/>
        <v>900</v>
      </c>
      <c r="AA30">
        <f t="shared" si="1"/>
        <v>1200</v>
      </c>
    </row>
    <row r="31" spans="1:27" x14ac:dyDescent="0.2">
      <c r="A31" t="s">
        <v>211</v>
      </c>
      <c r="B31" t="s">
        <v>95</v>
      </c>
      <c r="D31" t="s">
        <v>181</v>
      </c>
      <c r="E31" t="s">
        <v>20</v>
      </c>
      <c r="G31" s="1">
        <v>1040</v>
      </c>
      <c r="I31" t="s">
        <v>23</v>
      </c>
      <c r="J31" s="1" t="s">
        <v>29</v>
      </c>
      <c r="K31" s="1" t="s">
        <v>83</v>
      </c>
      <c r="L31" s="1" t="s">
        <v>43</v>
      </c>
      <c r="M31" s="1" t="s">
        <v>228</v>
      </c>
      <c r="Z31">
        <f t="shared" si="0"/>
        <v>1100</v>
      </c>
      <c r="AA31">
        <f t="shared" si="1"/>
        <v>2100</v>
      </c>
    </row>
    <row r="32" spans="1:27" x14ac:dyDescent="0.2">
      <c r="A32" t="s">
        <v>202</v>
      </c>
      <c r="B32" t="s">
        <v>199</v>
      </c>
      <c r="D32" t="s">
        <v>200</v>
      </c>
      <c r="E32" t="s">
        <v>20</v>
      </c>
      <c r="F32" s="1" t="s">
        <v>201</v>
      </c>
      <c r="G32" s="1">
        <v>1040</v>
      </c>
      <c r="I32" s="2" t="s">
        <v>65</v>
      </c>
      <c r="J32" s="1" t="s">
        <v>29</v>
      </c>
      <c r="K32" s="1" t="s">
        <v>29</v>
      </c>
      <c r="L32" s="1" t="s">
        <v>43</v>
      </c>
      <c r="M32" s="1" t="s">
        <v>16</v>
      </c>
      <c r="P32" s="1">
        <v>3</v>
      </c>
      <c r="Q32" s="1">
        <v>2</v>
      </c>
      <c r="S32" s="1">
        <v>2</v>
      </c>
      <c r="T32" s="1">
        <v>2</v>
      </c>
      <c r="W32" t="s">
        <v>208</v>
      </c>
      <c r="Z32">
        <f t="shared" si="0"/>
        <v>1100</v>
      </c>
      <c r="AA32">
        <f t="shared" si="1"/>
        <v>1200</v>
      </c>
    </row>
    <row r="33" spans="1:27" x14ac:dyDescent="0.2">
      <c r="A33" t="s">
        <v>40</v>
      </c>
      <c r="C33" s="1" t="s">
        <v>271</v>
      </c>
      <c r="D33" t="s">
        <v>42</v>
      </c>
      <c r="E33" t="s">
        <v>20</v>
      </c>
      <c r="G33" s="1">
        <v>1040</v>
      </c>
      <c r="I33" t="s">
        <v>23</v>
      </c>
      <c r="J33" s="1" t="s">
        <v>12</v>
      </c>
      <c r="K33" s="1" t="s">
        <v>29</v>
      </c>
      <c r="L33" s="1" t="s">
        <v>43</v>
      </c>
      <c r="M33" s="1" t="s">
        <v>16</v>
      </c>
      <c r="O33" s="1">
        <v>3</v>
      </c>
      <c r="P33" s="1">
        <v>2</v>
      </c>
      <c r="Q33" s="1">
        <v>2</v>
      </c>
      <c r="S33" s="1">
        <v>2</v>
      </c>
      <c r="W33" t="s">
        <v>41</v>
      </c>
      <c r="Y33">
        <v>5</v>
      </c>
      <c r="Z33">
        <f t="shared" si="0"/>
        <v>1100</v>
      </c>
      <c r="AA33">
        <f t="shared" si="1"/>
        <v>1200</v>
      </c>
    </row>
    <row r="34" spans="1:27" x14ac:dyDescent="0.2">
      <c r="A34" t="s">
        <v>88</v>
      </c>
      <c r="C34" s="1" t="s">
        <v>271</v>
      </c>
      <c r="D34" t="s">
        <v>91</v>
      </c>
      <c r="E34" t="s">
        <v>20</v>
      </c>
      <c r="G34" s="1">
        <v>1040</v>
      </c>
      <c r="I34" t="s">
        <v>23</v>
      </c>
      <c r="J34" s="1" t="s">
        <v>29</v>
      </c>
      <c r="K34" s="1" t="s">
        <v>29</v>
      </c>
      <c r="L34" s="1" t="s">
        <v>43</v>
      </c>
      <c r="M34" s="1" t="s">
        <v>36</v>
      </c>
      <c r="P34" s="1">
        <v>3</v>
      </c>
      <c r="Q34" s="1">
        <v>2</v>
      </c>
      <c r="R34" s="1">
        <v>2</v>
      </c>
      <c r="S34" s="1">
        <v>2</v>
      </c>
      <c r="W34" t="s">
        <v>92</v>
      </c>
      <c r="Z34">
        <f t="shared" si="0"/>
        <v>1100</v>
      </c>
      <c r="AA34">
        <f t="shared" si="1"/>
        <v>1400</v>
      </c>
    </row>
    <row r="35" spans="1:27" x14ac:dyDescent="0.2">
      <c r="A35" t="s">
        <v>216</v>
      </c>
      <c r="D35" t="s">
        <v>217</v>
      </c>
      <c r="E35" t="s">
        <v>20</v>
      </c>
      <c r="F35" s="1">
        <v>1040</v>
      </c>
      <c r="G35" s="1">
        <v>1040</v>
      </c>
      <c r="I35" t="s">
        <v>23</v>
      </c>
      <c r="J35" s="1" t="s">
        <v>29</v>
      </c>
      <c r="K35" s="1" t="s">
        <v>29</v>
      </c>
      <c r="L35" s="1" t="s">
        <v>43</v>
      </c>
      <c r="M35" s="1" t="s">
        <v>36</v>
      </c>
      <c r="Q35" s="1">
        <v>2</v>
      </c>
      <c r="R35" s="1">
        <v>3</v>
      </c>
      <c r="S35" s="1">
        <v>3</v>
      </c>
      <c r="T35" s="1">
        <v>3</v>
      </c>
      <c r="Z35">
        <f t="shared" si="0"/>
        <v>1100</v>
      </c>
      <c r="AA35">
        <f t="shared" si="1"/>
        <v>1400</v>
      </c>
    </row>
    <row r="36" spans="1:27" x14ac:dyDescent="0.2">
      <c r="A36" t="s">
        <v>236</v>
      </c>
      <c r="D36" t="s">
        <v>237</v>
      </c>
      <c r="E36" t="s">
        <v>20</v>
      </c>
      <c r="G36" s="1">
        <v>1040</v>
      </c>
      <c r="I36" t="s">
        <v>23</v>
      </c>
      <c r="J36" s="1" t="s">
        <v>29</v>
      </c>
      <c r="K36" s="1" t="s">
        <v>29</v>
      </c>
      <c r="L36" s="1" t="s">
        <v>36</v>
      </c>
      <c r="M36" s="1" t="s">
        <v>36</v>
      </c>
      <c r="O36" s="1">
        <v>3</v>
      </c>
      <c r="P36" s="1">
        <v>3</v>
      </c>
      <c r="Q36" s="1">
        <v>1</v>
      </c>
      <c r="T36" s="1">
        <v>3</v>
      </c>
      <c r="Z36">
        <f t="shared" si="0"/>
        <v>1400</v>
      </c>
      <c r="AA36">
        <f t="shared" si="1"/>
        <v>1400</v>
      </c>
    </row>
    <row r="37" spans="1:27" x14ac:dyDescent="0.2">
      <c r="A37" t="s">
        <v>45</v>
      </c>
      <c r="D37" t="s">
        <v>46</v>
      </c>
      <c r="E37" t="s">
        <v>20</v>
      </c>
      <c r="F37" s="1" t="s">
        <v>44</v>
      </c>
      <c r="G37" s="1">
        <v>1040.06</v>
      </c>
      <c r="H37" s="1">
        <v>1040.0899999999999</v>
      </c>
      <c r="I37" t="s">
        <v>23</v>
      </c>
      <c r="J37" s="1" t="s">
        <v>29</v>
      </c>
      <c r="K37" s="1" t="s">
        <v>29</v>
      </c>
      <c r="L37" s="1" t="s">
        <v>43</v>
      </c>
      <c r="M37" s="1" t="s">
        <v>36</v>
      </c>
      <c r="P37" s="1">
        <v>3</v>
      </c>
      <c r="Q37" s="1">
        <v>3</v>
      </c>
      <c r="R37" s="1">
        <v>2</v>
      </c>
      <c r="S37" s="1">
        <v>2</v>
      </c>
      <c r="W37" t="s">
        <v>47</v>
      </c>
      <c r="Y37">
        <v>5</v>
      </c>
      <c r="Z37">
        <f t="shared" si="0"/>
        <v>1100</v>
      </c>
      <c r="AA37">
        <f t="shared" si="1"/>
        <v>1400</v>
      </c>
    </row>
    <row r="38" spans="1:27" x14ac:dyDescent="0.2">
      <c r="A38" t="s">
        <v>85</v>
      </c>
      <c r="B38" t="s">
        <v>62</v>
      </c>
      <c r="D38" t="s">
        <v>87</v>
      </c>
      <c r="E38" t="s">
        <v>20</v>
      </c>
      <c r="F38" s="1" t="s">
        <v>86</v>
      </c>
      <c r="G38" s="1">
        <v>1040.07</v>
      </c>
      <c r="H38" s="1">
        <v>1040.07</v>
      </c>
      <c r="I38" t="s">
        <v>65</v>
      </c>
      <c r="J38" s="1" t="s">
        <v>29</v>
      </c>
      <c r="K38" s="1" t="s">
        <v>83</v>
      </c>
      <c r="L38" s="1" t="s">
        <v>16</v>
      </c>
      <c r="M38" s="1" t="s">
        <v>36</v>
      </c>
      <c r="P38" s="1">
        <v>2</v>
      </c>
      <c r="Q38" s="1">
        <v>4</v>
      </c>
      <c r="R38" s="1">
        <v>3</v>
      </c>
      <c r="T38" s="1">
        <v>2</v>
      </c>
      <c r="W38" t="s">
        <v>84</v>
      </c>
      <c r="Z38">
        <f t="shared" si="0"/>
        <v>1200</v>
      </c>
      <c r="AA38">
        <f t="shared" si="1"/>
        <v>1400</v>
      </c>
    </row>
    <row r="39" spans="1:27" x14ac:dyDescent="0.2">
      <c r="A39" t="s">
        <v>55</v>
      </c>
      <c r="C39" s="1" t="s">
        <v>269</v>
      </c>
      <c r="D39" t="s">
        <v>56</v>
      </c>
      <c r="E39" t="s">
        <v>20</v>
      </c>
      <c r="F39" s="1" t="s">
        <v>68</v>
      </c>
      <c r="G39" s="1">
        <v>1040.0899999999999</v>
      </c>
      <c r="H39" s="1">
        <v>1040.1199999999999</v>
      </c>
      <c r="I39" t="s">
        <v>23</v>
      </c>
      <c r="J39" s="1" t="s">
        <v>53</v>
      </c>
      <c r="K39" s="1" t="s">
        <v>29</v>
      </c>
      <c r="L39" s="1" t="s">
        <v>43</v>
      </c>
      <c r="M39" s="1" t="s">
        <v>43</v>
      </c>
      <c r="P39" s="1">
        <v>2</v>
      </c>
      <c r="Q39" s="1">
        <v>2</v>
      </c>
      <c r="R39" s="1">
        <v>2</v>
      </c>
      <c r="S39" s="1">
        <v>2</v>
      </c>
      <c r="Z39">
        <f t="shared" si="0"/>
        <v>1100</v>
      </c>
      <c r="AA39">
        <f t="shared" si="1"/>
        <v>1100</v>
      </c>
    </row>
    <row r="40" spans="1:27" x14ac:dyDescent="0.2">
      <c r="A40" t="s">
        <v>232</v>
      </c>
      <c r="B40" t="s">
        <v>199</v>
      </c>
      <c r="D40" t="s">
        <v>233</v>
      </c>
      <c r="E40" t="s">
        <v>20</v>
      </c>
      <c r="G40" s="1">
        <v>1041</v>
      </c>
      <c r="I40" t="s">
        <v>65</v>
      </c>
      <c r="J40" s="1" t="s">
        <v>29</v>
      </c>
      <c r="K40" s="1" t="s">
        <v>29</v>
      </c>
      <c r="L40" s="1" t="s">
        <v>16</v>
      </c>
      <c r="M40" s="1" t="s">
        <v>36</v>
      </c>
      <c r="P40" s="1">
        <v>3</v>
      </c>
      <c r="Q40" s="1">
        <v>3</v>
      </c>
      <c r="S40" s="1">
        <v>3</v>
      </c>
      <c r="T40" s="1">
        <v>2</v>
      </c>
      <c r="Z40">
        <f t="shared" si="0"/>
        <v>1200</v>
      </c>
      <c r="AA40">
        <f t="shared" si="1"/>
        <v>1400</v>
      </c>
    </row>
    <row r="41" spans="1:27" x14ac:dyDescent="0.2">
      <c r="A41" t="s">
        <v>238</v>
      </c>
      <c r="B41" t="s">
        <v>240</v>
      </c>
      <c r="D41" t="s">
        <v>239</v>
      </c>
      <c r="E41" t="s">
        <v>20</v>
      </c>
      <c r="G41" s="1">
        <v>1041</v>
      </c>
      <c r="I41" t="s">
        <v>65</v>
      </c>
      <c r="J41" s="1" t="s">
        <v>29</v>
      </c>
      <c r="K41" s="1" t="s">
        <v>83</v>
      </c>
      <c r="L41" s="1" t="s">
        <v>43</v>
      </c>
      <c r="M41" s="1" t="s">
        <v>16</v>
      </c>
      <c r="O41" s="1">
        <v>2</v>
      </c>
      <c r="P41" s="1">
        <v>3</v>
      </c>
      <c r="Q41" s="1">
        <v>4</v>
      </c>
      <c r="R41" s="1">
        <v>3</v>
      </c>
      <c r="Z41">
        <f t="shared" si="0"/>
        <v>1100</v>
      </c>
      <c r="AA41">
        <f t="shared" si="1"/>
        <v>1200</v>
      </c>
    </row>
    <row r="42" spans="1:27" x14ac:dyDescent="0.2">
      <c r="A42" t="s">
        <v>48</v>
      </c>
      <c r="C42" s="1" t="s">
        <v>272</v>
      </c>
      <c r="D42" t="s">
        <v>49</v>
      </c>
      <c r="E42" t="s">
        <v>20</v>
      </c>
      <c r="H42" s="1">
        <v>1038</v>
      </c>
      <c r="I42" t="s">
        <v>23</v>
      </c>
      <c r="J42" s="1" t="s">
        <v>43</v>
      </c>
      <c r="K42" s="1" t="s">
        <v>43</v>
      </c>
      <c r="L42" s="1" t="s">
        <v>16</v>
      </c>
      <c r="M42" s="1" t="s">
        <v>16</v>
      </c>
      <c r="N42" s="1">
        <v>3</v>
      </c>
      <c r="P42" s="1">
        <v>2</v>
      </c>
      <c r="Q42" s="1">
        <v>3</v>
      </c>
      <c r="T42" s="1">
        <v>4</v>
      </c>
      <c r="W42" t="s">
        <v>50</v>
      </c>
      <c r="Z42">
        <f t="shared" si="0"/>
        <v>1200</v>
      </c>
      <c r="AA42">
        <f t="shared" si="1"/>
        <v>1200</v>
      </c>
    </row>
    <row r="43" spans="1:27" x14ac:dyDescent="0.2">
      <c r="A43" t="s">
        <v>136</v>
      </c>
      <c r="B43" t="s">
        <v>133</v>
      </c>
      <c r="D43" t="s">
        <v>137</v>
      </c>
      <c r="E43" t="s">
        <v>132</v>
      </c>
      <c r="I43" t="s">
        <v>65</v>
      </c>
      <c r="J43" s="1" t="s">
        <v>29</v>
      </c>
      <c r="K43" s="1" t="s">
        <v>83</v>
      </c>
      <c r="L43" s="1" t="s">
        <v>15</v>
      </c>
      <c r="M43" s="1" t="s">
        <v>43</v>
      </c>
      <c r="W43" t="s">
        <v>135</v>
      </c>
      <c r="Z43">
        <f t="shared" si="0"/>
        <v>900</v>
      </c>
      <c r="AA43">
        <f t="shared" si="1"/>
        <v>1100</v>
      </c>
    </row>
    <row r="44" spans="1:27" x14ac:dyDescent="0.2">
      <c r="A44" t="s">
        <v>130</v>
      </c>
      <c r="B44" t="s">
        <v>133</v>
      </c>
      <c r="D44" t="s">
        <v>131</v>
      </c>
      <c r="E44" t="s">
        <v>132</v>
      </c>
      <c r="I44" t="s">
        <v>65</v>
      </c>
      <c r="J44" s="1" t="s">
        <v>29</v>
      </c>
      <c r="K44" s="1" t="s">
        <v>29</v>
      </c>
      <c r="L44" s="1" t="s">
        <v>15</v>
      </c>
      <c r="M44" s="1" t="s">
        <v>43</v>
      </c>
      <c r="W44" t="s">
        <v>134</v>
      </c>
      <c r="Z44">
        <f t="shared" si="0"/>
        <v>900</v>
      </c>
      <c r="AA44">
        <f t="shared" si="1"/>
        <v>1100</v>
      </c>
    </row>
    <row r="45" spans="1:27" x14ac:dyDescent="0.2">
      <c r="A45" t="s">
        <v>141</v>
      </c>
      <c r="D45" t="s">
        <v>142</v>
      </c>
      <c r="E45" t="s">
        <v>132</v>
      </c>
      <c r="I45" t="s">
        <v>6</v>
      </c>
      <c r="J45" s="1" t="s">
        <v>12</v>
      </c>
      <c r="L45" s="1" t="s">
        <v>15</v>
      </c>
      <c r="M45" s="1" t="s">
        <v>43</v>
      </c>
      <c r="W45" t="s">
        <v>143</v>
      </c>
      <c r="Z45">
        <f t="shared" si="0"/>
        <v>900</v>
      </c>
      <c r="AA45">
        <f t="shared" si="1"/>
        <v>1100</v>
      </c>
    </row>
    <row r="46" spans="1:27" x14ac:dyDescent="0.2">
      <c r="A46" t="s">
        <v>26</v>
      </c>
      <c r="B46" t="s">
        <v>24</v>
      </c>
      <c r="C46" s="1" t="s">
        <v>269</v>
      </c>
      <c r="D46" t="s">
        <v>30</v>
      </c>
      <c r="E46" t="s">
        <v>20</v>
      </c>
      <c r="I46" t="s">
        <v>23</v>
      </c>
      <c r="J46" s="1" t="s">
        <v>12</v>
      </c>
      <c r="K46" s="1" t="s">
        <v>29</v>
      </c>
      <c r="L46" s="1" t="s">
        <v>15</v>
      </c>
      <c r="M46" s="1" t="s">
        <v>16</v>
      </c>
      <c r="P46" s="1">
        <v>3</v>
      </c>
      <c r="Q46" s="1">
        <v>1</v>
      </c>
      <c r="R46" s="1">
        <v>2</v>
      </c>
      <c r="S46" s="1">
        <v>3</v>
      </c>
      <c r="W46" t="s">
        <v>31</v>
      </c>
      <c r="Z46">
        <f t="shared" si="0"/>
        <v>900</v>
      </c>
      <c r="AA46">
        <f t="shared" si="1"/>
        <v>1200</v>
      </c>
    </row>
    <row r="47" spans="1:27" x14ac:dyDescent="0.2">
      <c r="A47" t="s">
        <v>32</v>
      </c>
      <c r="B47" t="s">
        <v>24</v>
      </c>
      <c r="D47" t="s">
        <v>34</v>
      </c>
      <c r="E47" t="s">
        <v>20</v>
      </c>
      <c r="I47" t="s">
        <v>23</v>
      </c>
      <c r="J47" s="1" t="s">
        <v>12</v>
      </c>
      <c r="K47" s="1" t="s">
        <v>29</v>
      </c>
      <c r="L47" s="1" t="s">
        <v>15</v>
      </c>
      <c r="M47" s="1" t="s">
        <v>16</v>
      </c>
      <c r="P47" s="1">
        <v>3</v>
      </c>
      <c r="Q47" s="1">
        <v>1</v>
      </c>
      <c r="R47" s="1">
        <v>2</v>
      </c>
      <c r="S47" s="1">
        <v>3</v>
      </c>
      <c r="W47" t="s">
        <v>31</v>
      </c>
      <c r="Z47">
        <f t="shared" si="0"/>
        <v>900</v>
      </c>
      <c r="AA47">
        <f t="shared" si="1"/>
        <v>1200</v>
      </c>
    </row>
    <row r="48" spans="1:27" x14ac:dyDescent="0.2">
      <c r="A48" t="s">
        <v>33</v>
      </c>
      <c r="B48" t="s">
        <v>24</v>
      </c>
      <c r="D48" t="s">
        <v>230</v>
      </c>
      <c r="E48" t="s">
        <v>20</v>
      </c>
      <c r="I48" t="s">
        <v>23</v>
      </c>
      <c r="J48" s="1" t="s">
        <v>12</v>
      </c>
      <c r="K48" s="1" t="s">
        <v>29</v>
      </c>
      <c r="L48" s="1" t="s">
        <v>15</v>
      </c>
      <c r="M48" s="1" t="s">
        <v>16</v>
      </c>
      <c r="P48" s="1">
        <v>3</v>
      </c>
      <c r="Q48" s="1">
        <v>1</v>
      </c>
      <c r="R48" s="1">
        <v>2</v>
      </c>
      <c r="S48" s="1">
        <v>3</v>
      </c>
      <c r="W48" t="s">
        <v>31</v>
      </c>
      <c r="Z48">
        <f t="shared" si="0"/>
        <v>900</v>
      </c>
      <c r="AA48">
        <f t="shared" si="1"/>
        <v>1200</v>
      </c>
    </row>
    <row r="49" spans="1:27" x14ac:dyDescent="0.2">
      <c r="A49" t="s">
        <v>214</v>
      </c>
      <c r="D49" t="s">
        <v>215</v>
      </c>
      <c r="E49" t="s">
        <v>20</v>
      </c>
      <c r="I49" t="s">
        <v>23</v>
      </c>
      <c r="J49" s="1" t="s">
        <v>29</v>
      </c>
      <c r="K49" s="1" t="s">
        <v>83</v>
      </c>
      <c r="L49" s="1" t="s">
        <v>227</v>
      </c>
      <c r="M49" s="1" t="s">
        <v>36</v>
      </c>
      <c r="O49" s="1">
        <v>2</v>
      </c>
      <c r="P49" s="1">
        <v>1</v>
      </c>
      <c r="Q49" s="1">
        <v>1</v>
      </c>
      <c r="R49" s="1">
        <v>4</v>
      </c>
      <c r="Z49">
        <f t="shared" si="0"/>
        <v>1000</v>
      </c>
      <c r="AA49">
        <f t="shared" si="1"/>
        <v>1400</v>
      </c>
    </row>
    <row r="50" spans="1:27" x14ac:dyDescent="0.2">
      <c r="A50" t="s">
        <v>218</v>
      </c>
      <c r="B50" t="s">
        <v>95</v>
      </c>
      <c r="D50" t="s">
        <v>219</v>
      </c>
      <c r="E50" t="s">
        <v>20</v>
      </c>
      <c r="F50" s="1" t="s">
        <v>224</v>
      </c>
      <c r="I50" t="s">
        <v>23</v>
      </c>
      <c r="J50" s="1" t="s">
        <v>29</v>
      </c>
      <c r="K50" s="1" t="s">
        <v>29</v>
      </c>
      <c r="L50" s="1" t="s">
        <v>43</v>
      </c>
      <c r="M50" s="1" t="s">
        <v>16</v>
      </c>
      <c r="Z50">
        <f t="shared" si="0"/>
        <v>1100</v>
      </c>
      <c r="AA50">
        <f t="shared" si="1"/>
        <v>1200</v>
      </c>
    </row>
    <row r="51" spans="1:27" x14ac:dyDescent="0.2">
      <c r="A51" t="s">
        <v>204</v>
      </c>
      <c r="B51" t="s">
        <v>203</v>
      </c>
      <c r="D51" t="s">
        <v>207</v>
      </c>
      <c r="E51" t="s">
        <v>20</v>
      </c>
      <c r="I51" t="s">
        <v>23</v>
      </c>
      <c r="J51" s="1" t="s">
        <v>29</v>
      </c>
      <c r="K51" s="1" t="s">
        <v>29</v>
      </c>
      <c r="L51" s="1" t="s">
        <v>43</v>
      </c>
      <c r="M51" s="1" t="s">
        <v>16</v>
      </c>
      <c r="P51" s="1">
        <v>3</v>
      </c>
      <c r="Q51" s="1">
        <v>2</v>
      </c>
      <c r="S51" s="1">
        <v>2</v>
      </c>
      <c r="T51" s="1">
        <v>2</v>
      </c>
      <c r="W51" t="s">
        <v>209</v>
      </c>
      <c r="Z51">
        <f t="shared" si="0"/>
        <v>1100</v>
      </c>
      <c r="AA51">
        <f t="shared" si="1"/>
        <v>1200</v>
      </c>
    </row>
    <row r="52" spans="1:27" x14ac:dyDescent="0.2">
      <c r="A52" t="s">
        <v>205</v>
      </c>
      <c r="B52" t="s">
        <v>203</v>
      </c>
      <c r="D52" t="s">
        <v>210</v>
      </c>
      <c r="E52" t="s">
        <v>20</v>
      </c>
      <c r="I52" t="s">
        <v>23</v>
      </c>
      <c r="J52" s="1" t="s">
        <v>29</v>
      </c>
      <c r="K52" s="1" t="s">
        <v>29</v>
      </c>
      <c r="L52" s="1" t="s">
        <v>43</v>
      </c>
      <c r="M52" s="1" t="s">
        <v>16</v>
      </c>
      <c r="P52" s="1">
        <v>3</v>
      </c>
      <c r="Q52" s="1">
        <v>2</v>
      </c>
      <c r="S52" s="1">
        <v>2</v>
      </c>
      <c r="T52" s="1">
        <v>2</v>
      </c>
      <c r="W52" t="s">
        <v>209</v>
      </c>
      <c r="Z52">
        <f t="shared" si="0"/>
        <v>1100</v>
      </c>
      <c r="AA52">
        <f t="shared" si="1"/>
        <v>1200</v>
      </c>
    </row>
    <row r="53" spans="1:27" x14ac:dyDescent="0.2">
      <c r="A53" t="s">
        <v>206</v>
      </c>
      <c r="B53" t="s">
        <v>203</v>
      </c>
      <c r="D53" t="s">
        <v>9</v>
      </c>
      <c r="E53" t="s">
        <v>20</v>
      </c>
      <c r="I53" t="s">
        <v>23</v>
      </c>
      <c r="J53" s="1" t="s">
        <v>29</v>
      </c>
      <c r="K53" s="1" t="s">
        <v>29</v>
      </c>
      <c r="L53" s="1" t="s">
        <v>43</v>
      </c>
      <c r="M53" s="1" t="s">
        <v>16</v>
      </c>
      <c r="P53" s="1">
        <v>3</v>
      </c>
      <c r="Q53" s="1">
        <v>2</v>
      </c>
      <c r="S53" s="1">
        <v>2</v>
      </c>
      <c r="T53" s="1">
        <v>2</v>
      </c>
      <c r="W53" t="s">
        <v>209</v>
      </c>
      <c r="Z53">
        <f t="shared" si="0"/>
        <v>1100</v>
      </c>
      <c r="AA53">
        <f t="shared" si="1"/>
        <v>1200</v>
      </c>
    </row>
    <row r="54" spans="1:27" x14ac:dyDescent="0.2">
      <c r="A54" t="s">
        <v>247</v>
      </c>
      <c r="B54" t="s">
        <v>243</v>
      </c>
      <c r="E54" t="s">
        <v>245</v>
      </c>
      <c r="I54" t="s">
        <v>23</v>
      </c>
      <c r="W54" t="s">
        <v>246</v>
      </c>
      <c r="Z54">
        <f t="shared" si="0"/>
        <v>0</v>
      </c>
      <c r="AA54">
        <f t="shared" si="1"/>
        <v>0</v>
      </c>
    </row>
    <row r="55" spans="1:27" x14ac:dyDescent="0.2">
      <c r="A55" t="s">
        <v>253</v>
      </c>
      <c r="B55" t="s">
        <v>243</v>
      </c>
      <c r="D55" t="s">
        <v>254</v>
      </c>
      <c r="E55" t="s">
        <v>245</v>
      </c>
      <c r="I55" t="s">
        <v>23</v>
      </c>
      <c r="J55" s="1" t="s">
        <v>12</v>
      </c>
      <c r="K55" s="1" t="s">
        <v>12</v>
      </c>
      <c r="L55" s="1" t="s">
        <v>15</v>
      </c>
      <c r="M55" s="1" t="s">
        <v>228</v>
      </c>
      <c r="W55" t="s">
        <v>252</v>
      </c>
      <c r="Z55">
        <f t="shared" si="0"/>
        <v>900</v>
      </c>
      <c r="AA55">
        <f t="shared" si="1"/>
        <v>2100</v>
      </c>
    </row>
    <row r="56" spans="1:27" x14ac:dyDescent="0.2">
      <c r="A56" t="s">
        <v>255</v>
      </c>
      <c r="B56" t="s">
        <v>243</v>
      </c>
      <c r="C56" s="1" t="s">
        <v>269</v>
      </c>
      <c r="D56" t="s">
        <v>257</v>
      </c>
      <c r="E56" t="s">
        <v>245</v>
      </c>
      <c r="I56" t="s">
        <v>23</v>
      </c>
      <c r="P56" s="1">
        <v>3</v>
      </c>
      <c r="S56" s="1">
        <v>3</v>
      </c>
      <c r="W56" t="s">
        <v>258</v>
      </c>
    </row>
    <row r="57" spans="1:27" x14ac:dyDescent="0.2">
      <c r="A57" t="s">
        <v>260</v>
      </c>
      <c r="B57" t="s">
        <v>243</v>
      </c>
      <c r="D57" t="s">
        <v>259</v>
      </c>
      <c r="E57" t="s">
        <v>245</v>
      </c>
      <c r="I57" t="s">
        <v>23</v>
      </c>
      <c r="P57" s="1">
        <v>3</v>
      </c>
      <c r="S57" s="1">
        <v>3</v>
      </c>
      <c r="W57" t="s">
        <v>261</v>
      </c>
    </row>
    <row r="58" spans="1:27" x14ac:dyDescent="0.2">
      <c r="A58" t="s">
        <v>262</v>
      </c>
      <c r="B58" t="s">
        <v>243</v>
      </c>
      <c r="C58" s="1" t="s">
        <v>269</v>
      </c>
      <c r="D58" t="s">
        <v>256</v>
      </c>
      <c r="E58" t="s">
        <v>245</v>
      </c>
      <c r="I58" t="s">
        <v>23</v>
      </c>
      <c r="R58" s="1">
        <v>3</v>
      </c>
      <c r="S58" s="1">
        <v>3</v>
      </c>
      <c r="T58" s="1">
        <v>2</v>
      </c>
      <c r="W58" t="s">
        <v>263</v>
      </c>
    </row>
    <row r="59" spans="1:27" x14ac:dyDescent="0.2">
      <c r="A59" t="s">
        <v>264</v>
      </c>
      <c r="B59" t="s">
        <v>243</v>
      </c>
      <c r="C59" s="1" t="s">
        <v>269</v>
      </c>
      <c r="D59" t="s">
        <v>256</v>
      </c>
      <c r="E59" t="s">
        <v>245</v>
      </c>
      <c r="I59" t="s">
        <v>23</v>
      </c>
      <c r="R59" s="1">
        <v>3</v>
      </c>
      <c r="W59" t="s">
        <v>265</v>
      </c>
    </row>
    <row r="60" spans="1:27" x14ac:dyDescent="0.2">
      <c r="A60" t="s">
        <v>266</v>
      </c>
      <c r="B60" t="s">
        <v>243</v>
      </c>
      <c r="E60" t="s">
        <v>245</v>
      </c>
      <c r="I60" t="s">
        <v>23</v>
      </c>
      <c r="K60" s="1" t="s">
        <v>83</v>
      </c>
      <c r="R60" s="1">
        <v>3</v>
      </c>
      <c r="T60" s="1">
        <v>2</v>
      </c>
      <c r="V60" s="1">
        <v>2</v>
      </c>
      <c r="W60" t="s">
        <v>267</v>
      </c>
    </row>
  </sheetData>
  <autoFilter ref="A1:Y35">
    <sortState ref="A2:Y59">
      <sortCondition ref="G1:G59"/>
    </sortState>
  </autoFilter>
  <sortState ref="A2:AA46">
    <sortCondition ref="Z2"/>
  </sortState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A5" sqref="A5"/>
    </sheetView>
  </sheetViews>
  <sheetFormatPr baseColWidth="10" defaultRowHeight="16" x14ac:dyDescent="0.2"/>
  <cols>
    <col min="1" max="1" width="25.1640625" customWidth="1"/>
    <col min="2" max="2" width="18.33203125" customWidth="1"/>
    <col min="3" max="3" width="28.1640625" customWidth="1"/>
    <col min="4" max="4" width="11.83203125" customWidth="1"/>
    <col min="5" max="5" width="15" customWidth="1"/>
    <col min="6" max="6" width="10" customWidth="1"/>
    <col min="7" max="7" width="9.33203125" customWidth="1"/>
    <col min="8" max="8" width="20.83203125" customWidth="1"/>
    <col min="9" max="9" width="16.6640625" customWidth="1"/>
    <col min="10" max="10" width="17.33203125" customWidth="1"/>
    <col min="11" max="11" width="12.5" customWidth="1"/>
    <col min="12" max="12" width="11.6640625" customWidth="1"/>
  </cols>
  <sheetData>
    <row r="1" spans="1:2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19</v>
      </c>
      <c r="F1" s="2" t="s">
        <v>10</v>
      </c>
      <c r="G1" s="2" t="s">
        <v>11</v>
      </c>
      <c r="H1" s="2" t="s">
        <v>5</v>
      </c>
      <c r="I1" s="2" t="s">
        <v>27</v>
      </c>
      <c r="J1" s="2" t="s">
        <v>28</v>
      </c>
      <c r="K1" s="2" t="s">
        <v>13</v>
      </c>
      <c r="L1" s="2" t="s">
        <v>14</v>
      </c>
      <c r="M1" s="2" t="s">
        <v>155</v>
      </c>
      <c r="N1" s="2" t="s">
        <v>156</v>
      </c>
      <c r="O1" s="2" t="s">
        <v>157</v>
      </c>
      <c r="P1" s="2" t="s">
        <v>158</v>
      </c>
      <c r="Q1" s="2" t="s">
        <v>164</v>
      </c>
      <c r="R1" s="2" t="s">
        <v>165</v>
      </c>
      <c r="S1" s="2" t="s">
        <v>183</v>
      </c>
      <c r="T1" s="2"/>
      <c r="U1" s="2"/>
      <c r="V1" s="2" t="s">
        <v>7</v>
      </c>
      <c r="W1" s="2" t="s">
        <v>128</v>
      </c>
      <c r="X1" s="2" t="s">
        <v>129</v>
      </c>
    </row>
    <row r="2" spans="1:24" x14ac:dyDescent="0.2">
      <c r="A2" t="s">
        <v>152</v>
      </c>
      <c r="C2" t="s">
        <v>153</v>
      </c>
      <c r="D2" t="s">
        <v>20</v>
      </c>
      <c r="E2" t="s">
        <v>154</v>
      </c>
      <c r="F2">
        <v>1038</v>
      </c>
      <c r="H2" t="s">
        <v>23</v>
      </c>
      <c r="I2" t="s">
        <v>29</v>
      </c>
      <c r="J2" t="s">
        <v>29</v>
      </c>
      <c r="K2" t="s">
        <v>43</v>
      </c>
      <c r="M2" t="s">
        <v>160</v>
      </c>
      <c r="N2" t="s">
        <v>160</v>
      </c>
      <c r="O2" t="s">
        <v>160</v>
      </c>
      <c r="P2" t="s">
        <v>160</v>
      </c>
      <c r="V2" t="s">
        <v>159</v>
      </c>
      <c r="W2">
        <v>4</v>
      </c>
    </row>
    <row r="3" spans="1:24" x14ac:dyDescent="0.2">
      <c r="A3" t="s">
        <v>161</v>
      </c>
      <c r="B3" t="s">
        <v>162</v>
      </c>
      <c r="C3" t="s">
        <v>163</v>
      </c>
      <c r="D3" t="s">
        <v>20</v>
      </c>
      <c r="F3">
        <v>1035</v>
      </c>
      <c r="G3">
        <v>1038</v>
      </c>
      <c r="H3" t="s">
        <v>65</v>
      </c>
      <c r="I3" t="s">
        <v>83</v>
      </c>
      <c r="J3" t="s">
        <v>83</v>
      </c>
      <c r="K3" t="s">
        <v>170</v>
      </c>
      <c r="M3" t="s">
        <v>160</v>
      </c>
      <c r="N3" t="s">
        <v>160</v>
      </c>
      <c r="P3" t="s">
        <v>160</v>
      </c>
      <c r="Q3" t="s">
        <v>160</v>
      </c>
      <c r="R3" t="s">
        <v>160</v>
      </c>
      <c r="V3" t="s">
        <v>166</v>
      </c>
      <c r="W3">
        <v>1.3</v>
      </c>
    </row>
    <row r="4" spans="1:24" x14ac:dyDescent="0.2">
      <c r="A4" t="s">
        <v>167</v>
      </c>
      <c r="C4" t="s">
        <v>168</v>
      </c>
      <c r="D4" t="s">
        <v>20</v>
      </c>
      <c r="E4" t="s">
        <v>169</v>
      </c>
      <c r="F4">
        <v>1036</v>
      </c>
      <c r="G4">
        <v>1037</v>
      </c>
      <c r="H4" t="s">
        <v>23</v>
      </c>
      <c r="I4" t="s">
        <v>83</v>
      </c>
      <c r="J4" t="s">
        <v>29</v>
      </c>
      <c r="K4" t="s">
        <v>43</v>
      </c>
      <c r="M4" t="s">
        <v>160</v>
      </c>
      <c r="N4" t="s">
        <v>160</v>
      </c>
      <c r="Q4" t="s">
        <v>160</v>
      </c>
      <c r="R4" t="s">
        <v>160</v>
      </c>
      <c r="V4" t="s">
        <v>171</v>
      </c>
      <c r="W4">
        <v>2</v>
      </c>
    </row>
    <row r="5" spans="1:24" x14ac:dyDescent="0.2">
      <c r="A5" t="s">
        <v>172</v>
      </c>
      <c r="B5" t="s">
        <v>162</v>
      </c>
      <c r="C5" t="s">
        <v>173</v>
      </c>
      <c r="D5" t="s">
        <v>20</v>
      </c>
      <c r="E5" t="s">
        <v>174</v>
      </c>
      <c r="F5">
        <v>1039</v>
      </c>
      <c r="H5" t="s">
        <v>65</v>
      </c>
      <c r="I5" t="s">
        <v>83</v>
      </c>
      <c r="J5" t="s">
        <v>83</v>
      </c>
      <c r="K5" t="s">
        <v>43</v>
      </c>
      <c r="L5" t="s">
        <v>170</v>
      </c>
      <c r="M5" t="s">
        <v>160</v>
      </c>
      <c r="N5" t="s">
        <v>160</v>
      </c>
      <c r="P5" t="s">
        <v>160</v>
      </c>
      <c r="Q5" t="s">
        <v>160</v>
      </c>
      <c r="R5" t="s">
        <v>160</v>
      </c>
      <c r="V5" t="s">
        <v>175</v>
      </c>
      <c r="W5">
        <v>3</v>
      </c>
    </row>
    <row r="6" spans="1:24" x14ac:dyDescent="0.2">
      <c r="A6" s="3" t="s">
        <v>176</v>
      </c>
      <c r="B6" t="s">
        <v>162</v>
      </c>
      <c r="C6" t="s">
        <v>177</v>
      </c>
      <c r="D6" t="s">
        <v>20</v>
      </c>
      <c r="E6" t="s">
        <v>178</v>
      </c>
      <c r="F6">
        <v>1038</v>
      </c>
      <c r="G6">
        <v>1039</v>
      </c>
      <c r="H6" t="s">
        <v>65</v>
      </c>
      <c r="I6" t="s">
        <v>29</v>
      </c>
      <c r="J6" t="s">
        <v>29</v>
      </c>
      <c r="K6" t="s">
        <v>170</v>
      </c>
      <c r="M6" t="s">
        <v>160</v>
      </c>
      <c r="N6" t="s">
        <v>160</v>
      </c>
      <c r="P6" t="s">
        <v>160</v>
      </c>
      <c r="Q6" t="s">
        <v>160</v>
      </c>
      <c r="V6" t="s">
        <v>179</v>
      </c>
      <c r="W6">
        <v>4</v>
      </c>
    </row>
    <row r="7" spans="1:24" x14ac:dyDescent="0.2">
      <c r="A7" s="3" t="s">
        <v>180</v>
      </c>
      <c r="C7" t="s">
        <v>181</v>
      </c>
      <c r="D7" t="s">
        <v>20</v>
      </c>
      <c r="E7" t="s">
        <v>182</v>
      </c>
      <c r="F7">
        <v>1036</v>
      </c>
      <c r="G7">
        <v>1037</v>
      </c>
      <c r="H7" t="s">
        <v>23</v>
      </c>
      <c r="I7" t="s">
        <v>29</v>
      </c>
      <c r="J7" t="s">
        <v>29</v>
      </c>
      <c r="K7" t="s">
        <v>43</v>
      </c>
      <c r="M7" t="s">
        <v>160</v>
      </c>
      <c r="N7" t="s">
        <v>160</v>
      </c>
      <c r="P7" t="s">
        <v>160</v>
      </c>
      <c r="Q7" t="s">
        <v>160</v>
      </c>
      <c r="S7" t="s">
        <v>160</v>
      </c>
      <c r="V7" t="s">
        <v>184</v>
      </c>
      <c r="W7">
        <v>1.3</v>
      </c>
    </row>
    <row r="8" spans="1:24" x14ac:dyDescent="0.2">
      <c r="A8" s="3" t="s">
        <v>185</v>
      </c>
      <c r="C8" t="s">
        <v>186</v>
      </c>
      <c r="D8" t="s">
        <v>20</v>
      </c>
      <c r="F8">
        <v>1036</v>
      </c>
      <c r="G8">
        <v>1037</v>
      </c>
      <c r="H8" t="s">
        <v>23</v>
      </c>
      <c r="I8" t="s">
        <v>29</v>
      </c>
      <c r="J8" t="s">
        <v>83</v>
      </c>
      <c r="K8" t="s">
        <v>43</v>
      </c>
      <c r="M8" t="s">
        <v>160</v>
      </c>
      <c r="N8" t="s">
        <v>160</v>
      </c>
      <c r="Q8" t="s">
        <v>160</v>
      </c>
      <c r="R8" t="s">
        <v>160</v>
      </c>
      <c r="V8" t="s">
        <v>187</v>
      </c>
      <c r="W8">
        <v>3</v>
      </c>
    </row>
    <row r="9" spans="1:24" x14ac:dyDescent="0.2">
      <c r="A9" s="3" t="s">
        <v>188</v>
      </c>
      <c r="B9" t="s">
        <v>162</v>
      </c>
      <c r="C9" t="s">
        <v>189</v>
      </c>
      <c r="D9" t="s">
        <v>20</v>
      </c>
      <c r="F9">
        <v>1037</v>
      </c>
      <c r="H9" t="s">
        <v>65</v>
      </c>
      <c r="V9" t="s">
        <v>190</v>
      </c>
      <c r="W9">
        <v>4.4000000000000004</v>
      </c>
    </row>
    <row r="10" spans="1:24" x14ac:dyDescent="0.2">
      <c r="A10" s="3" t="s">
        <v>191</v>
      </c>
      <c r="B10" t="s">
        <v>162</v>
      </c>
      <c r="C10" t="s">
        <v>192</v>
      </c>
      <c r="D10" t="s">
        <v>20</v>
      </c>
      <c r="F10">
        <v>1037</v>
      </c>
      <c r="H10" t="s">
        <v>65</v>
      </c>
      <c r="I10" t="s">
        <v>83</v>
      </c>
      <c r="J10" t="s">
        <v>83</v>
      </c>
      <c r="K10" t="s">
        <v>43</v>
      </c>
      <c r="M10" t="s">
        <v>160</v>
      </c>
      <c r="Q10" t="s">
        <v>160</v>
      </c>
      <c r="R10" t="s">
        <v>160</v>
      </c>
      <c r="V10" t="s">
        <v>193</v>
      </c>
      <c r="W10">
        <v>3.5</v>
      </c>
    </row>
    <row r="11" spans="1:24" x14ac:dyDescent="0.2">
      <c r="A11" s="3" t="s">
        <v>194</v>
      </c>
      <c r="B11" t="s">
        <v>162</v>
      </c>
      <c r="C11" t="s">
        <v>195</v>
      </c>
      <c r="D11" t="s">
        <v>20</v>
      </c>
      <c r="F11">
        <v>1038</v>
      </c>
      <c r="H11" t="s">
        <v>65</v>
      </c>
      <c r="I11" t="s">
        <v>29</v>
      </c>
      <c r="J11" t="s">
        <v>29</v>
      </c>
      <c r="K11" t="s">
        <v>170</v>
      </c>
      <c r="M11" t="s">
        <v>160</v>
      </c>
      <c r="N11" t="s">
        <v>160</v>
      </c>
      <c r="P11" t="s">
        <v>160</v>
      </c>
      <c r="Q11" t="s">
        <v>160</v>
      </c>
    </row>
    <row r="12" spans="1:24" x14ac:dyDescent="0.2">
      <c r="A12" s="3" t="s">
        <v>196</v>
      </c>
      <c r="B12" t="s">
        <v>162</v>
      </c>
      <c r="C12" t="s">
        <v>197</v>
      </c>
      <c r="D12" t="s">
        <v>20</v>
      </c>
      <c r="F12">
        <v>1040</v>
      </c>
      <c r="H12" t="s">
        <v>65</v>
      </c>
      <c r="I12" t="s">
        <v>83</v>
      </c>
      <c r="J12" t="s">
        <v>83</v>
      </c>
      <c r="K12" t="s">
        <v>170</v>
      </c>
      <c r="M12" t="s">
        <v>160</v>
      </c>
      <c r="N12" t="s">
        <v>160</v>
      </c>
      <c r="P12" t="s">
        <v>160</v>
      </c>
      <c r="Q12" t="s">
        <v>160</v>
      </c>
      <c r="R12" t="s">
        <v>160</v>
      </c>
      <c r="V12" t="s">
        <v>198</v>
      </c>
      <c r="W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 5</vt:lpstr>
      <vt:lpstr>DAS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Gregor Körling</cp:lastModifiedBy>
  <dcterms:created xsi:type="dcterms:W3CDTF">2017-01-06T13:14:38Z</dcterms:created>
  <dcterms:modified xsi:type="dcterms:W3CDTF">2018-01-13T07:22:10Z</dcterms:modified>
</cp:coreProperties>
</file>